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C1\ODG\T&amp;B\Inspection Reports\TMA\"/>
    </mc:Choice>
  </mc:AlternateContent>
  <xr:revisionPtr revIDLastSave="0" documentId="8_{F160550D-7DF5-4130-B3B3-65AB2161F2DE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Ringing Room" sheetId="1" r:id="rId1"/>
    <sheet name="Bell Chamber" sheetId="2" r:id="rId2"/>
    <sheet name="Other Rooms" sheetId="3" r:id="rId3"/>
  </sheets>
  <definedNames>
    <definedName name="_xlnm.Print_Area" localSheetId="1">'Bell Chamber'!$A$1:$S$55</definedName>
    <definedName name="_xlnm.Print_Area" localSheetId="2">'Other Rooms'!$A$1:$M$60</definedName>
    <definedName name="_xlnm.Print_Area" localSheetId="0">'Ringing Room'!$A$1:$K$48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55" i="3" l="1"/>
  <c r="M36" i="3"/>
  <c r="M33" i="3"/>
  <c r="N32" i="3"/>
  <c r="N31" i="3"/>
  <c r="M31" i="3" s="1"/>
  <c r="M30" i="3"/>
  <c r="M29" i="3"/>
  <c r="M25" i="3"/>
  <c r="M24" i="3"/>
  <c r="M23" i="3"/>
  <c r="M18" i="3"/>
  <c r="M17" i="3"/>
  <c r="M16" i="3"/>
  <c r="C1" i="3"/>
  <c r="S48" i="2"/>
  <c r="S47" i="2"/>
  <c r="S46" i="2"/>
  <c r="U45" i="2"/>
  <c r="S45" i="2"/>
  <c r="U44" i="2"/>
  <c r="S44" i="2" s="1"/>
  <c r="S43" i="2"/>
  <c r="S42" i="2"/>
  <c r="S41" i="2"/>
  <c r="S40" i="2"/>
  <c r="S39" i="2"/>
  <c r="S38" i="2"/>
  <c r="U35" i="2"/>
  <c r="S35" i="2" s="1"/>
  <c r="U32" i="2"/>
  <c r="S32" i="2"/>
  <c r="S29" i="2"/>
  <c r="S52" i="2" s="1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27" i="2" s="1"/>
  <c r="S8" i="2"/>
  <c r="S7" i="2"/>
  <c r="U6" i="2"/>
  <c r="S6" i="2"/>
  <c r="U5" i="2"/>
  <c r="S5" i="2" s="1"/>
  <c r="S4" i="2"/>
  <c r="S3" i="2"/>
  <c r="S10" i="2" s="1"/>
  <c r="S51" i="2" s="1"/>
  <c r="C1" i="2"/>
  <c r="K24" i="1"/>
  <c r="K23" i="1"/>
  <c r="L22" i="1"/>
  <c r="L21" i="1"/>
  <c r="K22" i="1" s="1"/>
  <c r="K21" i="1"/>
  <c r="K20" i="1"/>
  <c r="K19" i="1"/>
  <c r="K18" i="1"/>
  <c r="K17" i="1"/>
  <c r="K16" i="1"/>
  <c r="K15" i="1"/>
  <c r="K12" i="1"/>
  <c r="K11" i="1"/>
  <c r="L10" i="1"/>
  <c r="L9" i="1"/>
  <c r="K10" i="1" s="1"/>
  <c r="K9" i="1"/>
  <c r="K8" i="1"/>
  <c r="K7" i="1"/>
  <c r="K27" i="1" l="1"/>
  <c r="M50" i="3" s="1"/>
  <c r="S49" i="2"/>
  <c r="S53" i="2" s="1"/>
  <c r="S54" i="2" s="1"/>
  <c r="M51" i="3" s="1"/>
  <c r="M38" i="3"/>
  <c r="M52" i="3" s="1"/>
  <c r="M32" i="3"/>
  <c r="M53" i="3" l="1"/>
  <c r="M55" i="3" s="1"/>
</calcChain>
</file>

<file path=xl/sharedStrings.xml><?xml version="1.0" encoding="utf-8"?>
<sst xmlns="http://schemas.openxmlformats.org/spreadsheetml/2006/main" count="260" uniqueCount="144">
  <si>
    <t>Tower:</t>
  </si>
  <si>
    <r>
      <rPr>
        <sz val="11"/>
        <rFont val="Arial"/>
      </rPr>
      <t>N</t>
    </r>
    <r>
      <rPr>
        <vertAlign val="superscript"/>
        <sz val="11"/>
        <rFont val="Arial"/>
      </rPr>
      <t>o</t>
    </r>
    <r>
      <rPr>
        <sz val="11"/>
        <rFont val="Arial"/>
      </rPr>
      <t xml:space="preserve"> of Bells:</t>
    </r>
  </si>
  <si>
    <t>Date:</t>
  </si>
  <si>
    <t xml:space="preserve">This information is used </t>
  </si>
  <si>
    <t>on sheets 2 &amp; 3</t>
  </si>
  <si>
    <t>Ringing Room or Area</t>
  </si>
  <si>
    <t>Score</t>
  </si>
  <si>
    <t>Mark</t>
  </si>
  <si>
    <t>Cleanliness</t>
  </si>
  <si>
    <t>}</t>
  </si>
  <si>
    <t>Tidiness</t>
  </si>
  <si>
    <r>
      <rPr>
        <sz val="11"/>
        <rFont val="Arial"/>
        <family val="2"/>
      </rPr>
      <t xml:space="preserve">Condition of paintwork / decoration </t>
    </r>
    <r>
      <rPr>
        <b/>
        <sz val="11"/>
        <rFont val="Arial"/>
      </rPr>
      <t>or</t>
    </r>
  </si>
  <si>
    <t>}Enter x to indicate score</t>
  </si>
  <si>
    <t>Condition of un-painted walls</t>
  </si>
  <si>
    <t>Condition of floor/floor covering</t>
  </si>
  <si>
    <t>Lighting level</t>
  </si>
  <si>
    <t>poor</t>
  </si>
  <si>
    <t>average</t>
  </si>
  <si>
    <t>v. good</t>
  </si>
  <si>
    <t>Yes</t>
  </si>
  <si>
    <t>No</t>
  </si>
  <si>
    <t>Score for yes</t>
  </si>
  <si>
    <r>
      <rPr>
        <sz val="11"/>
        <rFont val="Arial"/>
        <family val="2"/>
      </rPr>
      <t xml:space="preserve">Single light source </t>
    </r>
    <r>
      <rPr>
        <vertAlign val="superscript"/>
        <sz val="11"/>
        <rFont val="Arial"/>
      </rPr>
      <t>1</t>
    </r>
  </si>
  <si>
    <r>
      <rPr>
        <sz val="11"/>
        <rFont val="Arial"/>
        <family val="2"/>
      </rPr>
      <t xml:space="preserve">Light switch at shoulder level that could be switched off accidentally </t>
    </r>
    <r>
      <rPr>
        <vertAlign val="superscript"/>
        <sz val="11"/>
        <rFont val="Arial"/>
      </rPr>
      <t>2</t>
    </r>
    <r>
      <rPr>
        <sz val="11"/>
        <rFont val="Arial"/>
      </rPr>
      <t xml:space="preserve"> </t>
    </r>
  </si>
  <si>
    <r>
      <rPr>
        <sz val="11"/>
        <rFont val="Arial"/>
        <family val="2"/>
      </rPr>
      <t xml:space="preserve">Unmarked/unattended light switch outside ringing room </t>
    </r>
    <r>
      <rPr>
        <vertAlign val="superscript"/>
        <sz val="11"/>
        <rFont val="Arial"/>
      </rPr>
      <t>3</t>
    </r>
  </si>
  <si>
    <t>Dangerous rope spider - heavy, can strike head if released</t>
  </si>
  <si>
    <t>Damaged/dangerous wiring or electrics</t>
  </si>
  <si>
    <t>}Indicate selection with y, n or x</t>
  </si>
  <si>
    <t>Things to trip over.</t>
  </si>
  <si>
    <t>-5 each</t>
  </si>
  <si>
    <r>
      <rPr>
        <sz val="11"/>
        <rFont val="Arial"/>
        <family val="2"/>
      </rPr>
      <t xml:space="preserve">Number found:- </t>
    </r>
    <r>
      <rPr>
        <u/>
        <sz val="11"/>
        <rFont val="Arial"/>
      </rPr>
      <t xml:space="preserve"> </t>
    </r>
  </si>
  <si>
    <r>
      <rPr>
        <sz val="11"/>
        <rFont val="Arial"/>
        <family val="2"/>
      </rPr>
      <t xml:space="preserve">Automatic emergency lighting </t>
    </r>
    <r>
      <rPr>
        <b/>
        <sz val="11"/>
        <rFont val="Arial"/>
      </rPr>
      <t>or</t>
    </r>
  </si>
  <si>
    <r>
      <rPr>
        <sz val="11"/>
        <rFont val="Arial"/>
        <family val="2"/>
      </rPr>
      <t xml:space="preserve">+15 </t>
    </r>
    <r>
      <rPr>
        <b/>
        <sz val="11"/>
        <rFont val="Arial"/>
      </rPr>
      <t>or</t>
    </r>
  </si>
  <si>
    <t>Semi-automatic emergency lighting</t>
  </si>
  <si>
    <t>+10</t>
  </si>
  <si>
    <t>Fire extinguisher</t>
  </si>
  <si>
    <t>+15</t>
  </si>
  <si>
    <t>Visible first-aid kit</t>
  </si>
  <si>
    <t>Total for Ringing Room or Area</t>
  </si>
  <si>
    <t>carried to summary</t>
  </si>
  <si>
    <r>
      <rPr>
        <b/>
        <sz val="10"/>
        <color rgb="FFFF0000"/>
        <rFont val="Arial"/>
      </rPr>
      <t>RECOMMENDATION</t>
    </r>
    <r>
      <rPr>
        <sz val="10"/>
        <rFont val="Arial"/>
      </rPr>
      <t xml:space="preserve"> - If the ringing room suffers from damp and the rope ends become stiff and difficult to handle then the provision</t>
    </r>
  </si>
  <si>
    <t>of a rope end dryer is recommended. Damp ropes have a tendency to deteriorate faster than dry ropes. In addition, stiff ropes make</t>
  </si>
  <si>
    <t>make bell control more difficult, especially for inexperienced ringers. The rope dryer can thus extend rope life and help to improve bell</t>
  </si>
  <si>
    <t xml:space="preserve">control.  Instructions on how to make a Friendly Rope End Dryer, F.R.E.D., can be found in Technical Note TBC05 on the T&amp;B page </t>
  </si>
  <si>
    <t>of the ODG website - www.odg.org.uk</t>
  </si>
  <si>
    <r>
      <rPr>
        <b/>
        <sz val="12"/>
        <rFont val="Arial"/>
        <family val="2"/>
      </rPr>
      <t>Ringing Room or Area</t>
    </r>
    <r>
      <rPr>
        <sz val="12"/>
        <rFont val="Arial"/>
      </rPr>
      <t xml:space="preserve">  - </t>
    </r>
    <r>
      <rPr>
        <b/>
        <sz val="12"/>
        <rFont val="Arial"/>
      </rPr>
      <t>Assessors Observations / Recommendations:-</t>
    </r>
  </si>
  <si>
    <t>Notes for Assessors</t>
  </si>
  <si>
    <r>
      <rPr>
        <vertAlign val="superscript"/>
        <sz val="9"/>
        <rFont val="Arial"/>
      </rPr>
      <t>1</t>
    </r>
    <r>
      <rPr>
        <sz val="9"/>
        <rFont val="Arial"/>
      </rPr>
      <t xml:space="preserve"> A single light source, including some fluorescent tubes, can fail suddenly plunging the room into darkness.</t>
    </r>
  </si>
  <si>
    <r>
      <rPr>
        <vertAlign val="superscript"/>
        <sz val="9"/>
        <rFont val="Arial"/>
      </rPr>
      <t>2</t>
    </r>
    <r>
      <rPr>
        <sz val="9"/>
        <rFont val="Arial"/>
      </rPr>
      <t xml:space="preserve"> Rocker type switches at shoulder level can be turned off accidentally, plunging the ringing room into darkness.</t>
    </r>
  </si>
  <si>
    <r>
      <rPr>
        <vertAlign val="superscript"/>
        <sz val="9"/>
        <rFont val="Arial"/>
      </rPr>
      <t>3</t>
    </r>
    <r>
      <rPr>
        <sz val="9"/>
        <rFont val="Arial"/>
      </rPr>
      <t xml:space="preserve"> Unmarked and or unattended light switches not in the ringing room could be operated unexpectedly, plunging the room into darkness</t>
    </r>
  </si>
  <si>
    <t xml:space="preserve">Bell Chamber </t>
  </si>
  <si>
    <r>
      <rPr>
        <sz val="11"/>
        <rFont val="Arial"/>
        <family val="2"/>
      </rPr>
      <t xml:space="preserve">Condition of paintwork/decoration </t>
    </r>
    <r>
      <rPr>
        <b/>
        <sz val="11"/>
        <rFont val="Arial"/>
      </rPr>
      <t>or</t>
    </r>
  </si>
  <si>
    <t>good</t>
  </si>
  <si>
    <t>Sub Total 1 to Page Total</t>
  </si>
  <si>
    <t>Bells and Fittings</t>
  </si>
  <si>
    <t>Bells Affected</t>
  </si>
  <si>
    <t>X</t>
  </si>
  <si>
    <t>E</t>
  </si>
  <si>
    <t>T</t>
  </si>
  <si>
    <t>Worn ropes (including length and tail)</t>
  </si>
  <si>
    <t>Badly buckled or damaged wheels</t>
  </si>
  <si>
    <t>Loose wheels</t>
  </si>
  <si>
    <t>Loose or cracked stays</t>
  </si>
  <si>
    <t>Bell loose on headstock</t>
  </si>
  <si>
    <t>Loose bearings</t>
  </si>
  <si>
    <t>Loose gudgeons</t>
  </si>
  <si>
    <t>Grease exuding from bearings</t>
  </si>
  <si>
    <t>Stays touching runner (slider) board</t>
  </si>
  <si>
    <t>}Mark faults with x</t>
  </si>
  <si>
    <t>Sticky sliders</t>
  </si>
  <si>
    <t>Sticking pulleys</t>
  </si>
  <si>
    <t>Pulleys out of line</t>
  </si>
  <si>
    <t>Loose/damaged/worn clappers</t>
  </si>
  <si>
    <t>Clappers not swinging parallel to wheel</t>
  </si>
  <si>
    <t>Sub total 2</t>
  </si>
  <si>
    <t>Adjustment for number of bells:</t>
  </si>
  <si>
    <t>For 6 bells:  Sub total x 2   For 8 bells:  Sub total x 1.5  For 10 bells:  Sub total x 1.2  For 12, 13 or 14 bells:  Sub total x 1.    Score semi-tones as bells 13 &amp; 14</t>
  </si>
  <si>
    <t>Adjusted Sub Total 2 to Page Total</t>
  </si>
  <si>
    <r>
      <rPr>
        <b/>
        <sz val="11"/>
        <color rgb="FFFF0000"/>
        <rFont val="Arial"/>
        <family val="2"/>
      </rPr>
      <t xml:space="preserve">Adjustment is calculated automatically. </t>
    </r>
    <r>
      <rPr>
        <b/>
        <sz val="11"/>
        <color rgb="FF0000FF"/>
        <rFont val="Arial"/>
      </rPr>
      <t>Remember to</t>
    </r>
  </si>
  <si>
    <t>enter number of bells at top of Sheet 1</t>
  </si>
  <si>
    <r>
      <rPr>
        <sz val="11"/>
        <color rgb="FF000000"/>
        <rFont val="Arial"/>
        <family val="2"/>
      </rPr>
      <t xml:space="preserve">Condition of steel frame - </t>
    </r>
    <r>
      <rPr>
        <sz val="10"/>
        <color rgb="FF000000"/>
        <rFont val="Arial"/>
      </rPr>
      <t>rusty to well painted</t>
    </r>
  </si>
  <si>
    <t>Enter x to indicate score</t>
  </si>
  <si>
    <t>heavy rust</t>
  </si>
  <si>
    <t>no rust</t>
  </si>
  <si>
    <r>
      <rPr>
        <b/>
        <sz val="11"/>
        <color rgb="FF0000FF"/>
        <rFont val="Arial"/>
        <family val="2"/>
      </rPr>
      <t xml:space="preserve">Mark one type of frame only </t>
    </r>
    <r>
      <rPr>
        <b/>
        <sz val="11"/>
        <rFont val="Arial"/>
      </rPr>
      <t>Use your judgement</t>
    </r>
  </si>
  <si>
    <t>OR</t>
  </si>
  <si>
    <t>which type you mark for a composite frame</t>
  </si>
  <si>
    <r>
      <rPr>
        <sz val="11"/>
        <rFont val="Arial"/>
      </rPr>
      <t xml:space="preserve">Condition of wooden frame - </t>
    </r>
    <r>
      <rPr>
        <sz val="10"/>
        <rFont val="Arial"/>
      </rPr>
      <t xml:space="preserve">much </t>
    </r>
    <r>
      <rPr>
        <sz val="9"/>
        <rFont val="Arial"/>
      </rPr>
      <t>evidence of</t>
    </r>
  </si>
  <si>
    <t>rot / beetle activity to no evidence of rot / beetle activity</t>
  </si>
  <si>
    <t>much evidence</t>
  </si>
  <si>
    <t>no evidence</t>
  </si>
  <si>
    <t>Mark one type of frame only</t>
  </si>
  <si>
    <t>each</t>
  </si>
  <si>
    <t>Loose or wedged frame</t>
  </si>
  <si>
    <t xml:space="preserve">-20 </t>
  </si>
  <si>
    <r>
      <rPr>
        <sz val="11"/>
        <color rgb="FF000000"/>
        <rFont val="Arial"/>
        <family val="2"/>
      </rPr>
      <t xml:space="preserve">Main foundation beams moving </t>
    </r>
    <r>
      <rPr>
        <vertAlign val="superscript"/>
        <sz val="11"/>
        <color rgb="FF000000"/>
        <rFont val="Arial"/>
      </rPr>
      <t xml:space="preserve">1 </t>
    </r>
  </si>
  <si>
    <t>-20</t>
  </si>
  <si>
    <t>Roof leaks</t>
  </si>
  <si>
    <t>-15</t>
  </si>
  <si>
    <r>
      <rPr>
        <sz val="11"/>
        <color rgb="FF000000"/>
        <rFont val="Arial"/>
        <family val="2"/>
      </rPr>
      <t>Single light source or handlamp</t>
    </r>
    <r>
      <rPr>
        <vertAlign val="superscript"/>
        <sz val="11"/>
        <color rgb="FF000000"/>
        <rFont val="Arial"/>
      </rPr>
      <t xml:space="preserve"> 2</t>
    </r>
  </si>
  <si>
    <t>-10</t>
  </si>
  <si>
    <r>
      <rPr>
        <sz val="11"/>
        <color rgb="FF000000"/>
        <rFont val="Arial"/>
        <family val="2"/>
      </rPr>
      <t xml:space="preserve">Risky access </t>
    </r>
    <r>
      <rPr>
        <vertAlign val="superscript"/>
        <sz val="11"/>
        <color rgb="FF000000"/>
        <rFont val="Arial"/>
      </rPr>
      <t>3</t>
    </r>
  </si>
  <si>
    <t>Dangerous floor</t>
  </si>
  <si>
    <t>Appointed steeplekeeper</t>
  </si>
  <si>
    <t>Maintenance records for 12 months plus</t>
  </si>
  <si>
    <t>Adequate tool kit (not owned by individual)</t>
  </si>
  <si>
    <t>Sub Total 3</t>
  </si>
  <si>
    <r>
      <rPr>
        <vertAlign val="superscript"/>
        <sz val="10"/>
        <rFont val="Arial"/>
      </rPr>
      <t xml:space="preserve">1 </t>
    </r>
    <r>
      <rPr>
        <sz val="10"/>
        <rFont val="Arial"/>
      </rPr>
      <t>Where foundation beams are visible the ends should be examined for signs of movement</t>
    </r>
  </si>
  <si>
    <t>Sub Total 1</t>
  </si>
  <si>
    <r>
      <rPr>
        <vertAlign val="superscript"/>
        <sz val="9"/>
        <rFont val="Arial"/>
      </rPr>
      <t>2</t>
    </r>
    <r>
      <rPr>
        <sz val="9"/>
        <rFont val="Arial"/>
      </rPr>
      <t xml:space="preserve"> A single light source, including some florescent tubes, can fail suddenly plunging the </t>
    </r>
  </si>
  <si>
    <t>Adjusted Sub Total 2</t>
  </si>
  <si>
    <t>room into darkness</t>
  </si>
  <si>
    <r>
      <rPr>
        <vertAlign val="superscript"/>
        <sz val="10"/>
        <rFont val="Arial"/>
      </rPr>
      <t>3</t>
    </r>
    <r>
      <rPr>
        <sz val="10"/>
        <rFont val="Arial"/>
      </rPr>
      <t xml:space="preserve"> This covers all stairs / ladders from ground floor to bell chamber</t>
    </r>
  </si>
  <si>
    <t>Total for Bell Chamber</t>
  </si>
  <si>
    <t>Carried to Summary</t>
  </si>
  <si>
    <r>
      <rPr>
        <b/>
        <sz val="11"/>
        <rFont val="Arial"/>
        <family val="2"/>
      </rPr>
      <t>Bell Chamber</t>
    </r>
    <r>
      <rPr>
        <sz val="11"/>
        <rFont val="Arial"/>
      </rPr>
      <t xml:space="preserve">  - </t>
    </r>
    <r>
      <rPr>
        <b/>
        <sz val="11"/>
        <rFont val="Arial"/>
      </rPr>
      <t>Assessors Observations / Recommendations:-</t>
    </r>
  </si>
  <si>
    <t>Other Rooms</t>
  </si>
  <si>
    <t>Not Applicable</t>
  </si>
  <si>
    <t>Enter yes or no or N/A</t>
  </si>
  <si>
    <t xml:space="preserve">Dirty / neglected </t>
  </si>
  <si>
    <t>Dangerous floors</t>
  </si>
  <si>
    <r>
      <rPr>
        <sz val="11"/>
        <color rgb="FF000000"/>
        <rFont val="Arial"/>
        <family val="2"/>
      </rPr>
      <t xml:space="preserve">Single bulb / handlamp lighting </t>
    </r>
    <r>
      <rPr>
        <sz val="10"/>
        <color rgb="FF000000"/>
        <rFont val="Arial"/>
      </rPr>
      <t>(see Note 2, page 2)</t>
    </r>
  </si>
  <si>
    <r>
      <rPr>
        <b/>
        <sz val="11"/>
        <color rgb="FF000000"/>
        <rFont val="Arial"/>
        <family val="2"/>
      </rPr>
      <t>Note:</t>
    </r>
    <r>
      <rPr>
        <sz val="11"/>
        <color rgb="FF000000"/>
        <rFont val="Arial"/>
      </rPr>
      <t xml:space="preserve"> Mark any bells / fittings in these rooms as part of the bell chamber</t>
    </r>
  </si>
  <si>
    <t>Clock</t>
  </si>
  <si>
    <t>Clear labelling of hammer pull-offs (if applicable)</t>
  </si>
  <si>
    <t>Indicate selection with y, n or x</t>
  </si>
  <si>
    <t>Number of unsafe / unusable pull-offs</t>
  </si>
  <si>
    <t>Number</t>
  </si>
  <si>
    <t>Enter number found</t>
  </si>
  <si>
    <t>Number of hammers touching bell at rest</t>
  </si>
  <si>
    <t>Stairs / bell chamber access</t>
  </si>
  <si>
    <r>
      <rPr>
        <sz val="11"/>
        <rFont val="Arial"/>
        <family val="2"/>
      </rPr>
      <t xml:space="preserve">See Note </t>
    </r>
    <r>
      <rPr>
        <vertAlign val="superscript"/>
        <sz val="11"/>
        <rFont val="Arial"/>
      </rPr>
      <t>2</t>
    </r>
    <r>
      <rPr>
        <sz val="11"/>
        <rFont val="Arial"/>
      </rPr>
      <t xml:space="preserve"> below</t>
    </r>
  </si>
  <si>
    <t>Damaged or badly worn stair treads - Number found</t>
  </si>
  <si>
    <t>Total for Other Rooms/Clock/Stairs</t>
  </si>
  <si>
    <t>Other Rooms  - Assessors Observations / Recommendations:-</t>
  </si>
  <si>
    <t>Assessors:</t>
  </si>
  <si>
    <t>Summary</t>
  </si>
  <si>
    <t>Total for Bell Chamber and Bells</t>
  </si>
  <si>
    <t>Grand Total</t>
  </si>
  <si>
    <t>Percentage</t>
  </si>
  <si>
    <r>
      <rPr>
        <vertAlign val="superscript"/>
        <sz val="10"/>
        <rFont val="Arial"/>
      </rPr>
      <t>1</t>
    </r>
    <r>
      <rPr>
        <sz val="10"/>
        <rFont val="Arial"/>
      </rPr>
      <t xml:space="preserve"> The perfect score is 235.</t>
    </r>
  </si>
  <si>
    <r>
      <rPr>
        <vertAlign val="superscript"/>
        <sz val="10"/>
        <rFont val="Arial"/>
      </rPr>
      <t>2</t>
    </r>
    <r>
      <rPr>
        <sz val="10"/>
        <rFont val="Arial"/>
      </rPr>
      <t xml:space="preserve"> Where the bell chamber is accessed via a ladder or staircase in the ringing room or other room, not via a separate staircase,</t>
    </r>
  </si>
  <si>
    <t>the access is marked as part of the ringing room and/or other room and the perfect score is to be reduced to 195.</t>
  </si>
  <si>
    <t>Gold = 85%+, Silver = 70 to 84%, Bronze = 55 to 69%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</si>
</sst>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\ ;\-* #,##0.00\ ;\ * \-#\ ;\ @\ "/>
  </numFmts>
  <fonts count="33" x14ac:knownFonts="1">
    <font>
      <sz val="10"/>
      <name val="Arial"/>
    </font>
    <font>
      <sz val="10"/>
      <name val="Arial"/>
    </font>
    <font>
      <sz val="11"/>
      <name val="Arial"/>
    </font>
    <font>
      <b/>
      <sz val="11"/>
      <name val="Arial"/>
      <family val="2"/>
    </font>
    <font>
      <vertAlign val="superscript"/>
      <sz val="11"/>
      <name val="Arial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1"/>
      <name val="Arial"/>
    </font>
    <font>
      <sz val="10"/>
      <name val="Arial"/>
      <family val="2"/>
    </font>
    <font>
      <b/>
      <sz val="9"/>
      <name val="Arial"/>
      <family val="2"/>
    </font>
    <font>
      <u/>
      <sz val="11"/>
      <name val="Arial"/>
    </font>
    <font>
      <b/>
      <sz val="10"/>
      <color rgb="FFFF0000"/>
      <name val="Arial"/>
    </font>
    <font>
      <sz val="12"/>
      <name val="Arial"/>
    </font>
    <font>
      <b/>
      <sz val="12"/>
      <name val="Arial"/>
    </font>
    <font>
      <vertAlign val="superscript"/>
      <sz val="9"/>
      <name val="Arial"/>
    </font>
    <font>
      <sz val="9"/>
      <name val="Arial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Arial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FF"/>
      <name val="Arial"/>
    </font>
    <font>
      <b/>
      <sz val="11"/>
      <color rgb="FF0000FF"/>
      <name val="Arial"/>
      <family val="2"/>
    </font>
    <font>
      <sz val="10"/>
      <color rgb="FF000000"/>
      <name val="Arial"/>
    </font>
    <font>
      <sz val="9"/>
      <name val="Arial"/>
      <family val="2"/>
    </font>
    <font>
      <vertAlign val="superscript"/>
      <sz val="11"/>
      <color rgb="FF000000"/>
      <name val="Arial"/>
    </font>
    <font>
      <vertAlign val="superscript"/>
      <sz val="10"/>
      <name val="Arial"/>
    </font>
    <font>
      <sz val="3"/>
      <name val="Arial"/>
      <family val="2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164" fontId="1" fillId="0" borderId="0" applyBorder="0" applyAlignment="0" applyProtection="0"/>
    <xf numFmtId="9" fontId="1" fillId="0" borderId="0" applyBorder="0" applyAlignment="0" applyProtection="0"/>
  </cellStyleXfs>
  <cellXfs count="178">
    <xf numFmtId="0" fontId="0" fillId="0" borderId="0" xfId="0"/>
    <xf numFmtId="0" fontId="14" fillId="0" borderId="0" xfId="0" applyFont="1" applyAlignment="1">
      <alignment horizontal="left" vertical="top"/>
    </xf>
    <xf numFmtId="0" fontId="12" fillId="0" borderId="11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top" wrapText="1"/>
    </xf>
    <xf numFmtId="0" fontId="0" fillId="0" borderId="0" xfId="0"/>
    <xf numFmtId="0" fontId="8" fillId="0" borderId="0" xfId="0" applyFont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3" fillId="0" borderId="0" xfId="0" applyFont="1"/>
    <xf numFmtId="0" fontId="17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15" fillId="0" borderId="0" xfId="0" applyFont="1"/>
    <xf numFmtId="1" fontId="2" fillId="0" borderId="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20" fillId="0" borderId="0" xfId="0" applyFont="1"/>
    <xf numFmtId="0" fontId="15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16" xfId="0" applyFont="1" applyBorder="1"/>
    <xf numFmtId="0" fontId="21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top" wrapText="1"/>
    </xf>
    <xf numFmtId="0" fontId="6" fillId="0" borderId="0" xfId="0" applyFont="1" applyAlignment="1">
      <alignment wrapText="1"/>
    </xf>
    <xf numFmtId="0" fontId="23" fillId="0" borderId="0" xfId="0" applyFont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2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right" vertical="center" wrapText="1"/>
    </xf>
    <xf numFmtId="0" fontId="15" fillId="0" borderId="6" xfId="0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8" fillId="0" borderId="0" xfId="1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5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top"/>
    </xf>
    <xf numFmtId="49" fontId="10" fillId="0" borderId="0" xfId="0" applyNumberFormat="1" applyFont="1"/>
    <xf numFmtId="0" fontId="31" fillId="0" borderId="0" xfId="0" applyFont="1"/>
    <xf numFmtId="0" fontId="8" fillId="0" borderId="6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/>
    <xf numFmtId="0" fontId="8" fillId="0" borderId="0" xfId="0" applyFont="1" applyProtection="1">
      <protection locked="0"/>
    </xf>
    <xf numFmtId="0" fontId="19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9" fontId="3" fillId="0" borderId="0" xfId="2" applyFont="1" applyBorder="1" applyAlignment="1" applyProtection="1">
      <alignment horizont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8" fillId="0" borderId="14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6" xfId="0" applyNumberFormat="1" applyFont="1" applyBorder="1" applyAlignment="1" applyProtection="1">
      <alignment horizontal="center" vertical="center"/>
      <protection locked="0"/>
    </xf>
    <xf numFmtId="1" fontId="2" fillId="0" borderId="6" xfId="1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right" vertical="center" wrapText="1"/>
    </xf>
    <xf numFmtId="0" fontId="19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wrapText="1"/>
    </xf>
    <xf numFmtId="0" fontId="24" fillId="0" borderId="1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1" fontId="2" fillId="0" borderId="19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3" fillId="0" borderId="13" xfId="0" applyFont="1" applyBorder="1" applyAlignment="1">
      <alignment horizontal="left" vertical="top" wrapText="1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52"/>
  <sheetViews>
    <sheetView showGridLines="0" showZeros="0" zoomScaleNormal="100" zoomScalePageLayoutView="75" workbookViewId="0">
      <selection activeCell="E11" sqref="E11"/>
    </sheetView>
  </sheetViews>
  <sheetFormatPr defaultColWidth="11.5546875" defaultRowHeight="13.2" x14ac:dyDescent="0.25"/>
  <cols>
    <col min="1" max="1" width="5.109375" customWidth="1"/>
    <col min="2" max="2" width="9.109375" customWidth="1"/>
    <col min="3" max="3" width="29" customWidth="1"/>
    <col min="4" max="5" width="9.6640625" customWidth="1"/>
    <col min="6" max="7" width="5.6640625" customWidth="1"/>
    <col min="8" max="9" width="9.6640625" customWidth="1"/>
    <col min="10" max="10" width="11.21875" customWidth="1"/>
    <col min="11" max="11" width="10.109375" customWidth="1"/>
    <col min="12" max="12" width="9.109375" hidden="1" customWidth="1"/>
    <col min="13" max="1024" width="9.109375" customWidth="1"/>
  </cols>
  <sheetData>
    <row r="2" spans="1:1024" ht="20.100000000000001" customHeight="1" x14ac:dyDescent="0.25">
      <c r="A2" s="15"/>
      <c r="B2" s="15" t="s">
        <v>0</v>
      </c>
      <c r="C2" s="14"/>
      <c r="D2" s="14"/>
      <c r="E2" s="13" t="s">
        <v>1</v>
      </c>
      <c r="F2" s="13"/>
      <c r="G2" s="16"/>
      <c r="H2" s="15"/>
      <c r="I2" s="15" t="s">
        <v>2</v>
      </c>
      <c r="J2" s="12"/>
      <c r="K2" s="12"/>
      <c r="L2" s="15"/>
      <c r="M2" s="17" t="s">
        <v>3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</row>
    <row r="3" spans="1:1024" ht="15" x14ac:dyDescent="0.25">
      <c r="C3" s="18"/>
      <c r="M3" s="17" t="s">
        <v>4</v>
      </c>
    </row>
    <row r="4" spans="1:1024" ht="15.6" x14ac:dyDescent="0.3">
      <c r="B4" s="19" t="s">
        <v>5</v>
      </c>
    </row>
    <row r="6" spans="1:1024" ht="13.8" x14ac:dyDescent="0.25">
      <c r="C6" s="20" t="s">
        <v>6</v>
      </c>
      <c r="D6" s="21">
        <v>1</v>
      </c>
      <c r="E6" s="22">
        <v>4</v>
      </c>
      <c r="F6" s="23"/>
      <c r="G6" s="24"/>
      <c r="H6" s="22">
        <v>7</v>
      </c>
      <c r="I6" s="21">
        <v>10</v>
      </c>
      <c r="J6" s="25"/>
      <c r="K6" s="26" t="s">
        <v>7</v>
      </c>
    </row>
    <row r="7" spans="1:1024" ht="24.9" customHeight="1" x14ac:dyDescent="0.25">
      <c r="A7" s="27"/>
      <c r="B7" s="11" t="s">
        <v>8</v>
      </c>
      <c r="C7" s="11"/>
      <c r="D7" s="28"/>
      <c r="E7" s="28"/>
      <c r="F7" s="29"/>
      <c r="G7" s="30"/>
      <c r="H7" s="31"/>
      <c r="I7" s="28"/>
      <c r="J7" s="32"/>
      <c r="K7" s="33" t="str">
        <f>IF(D7="x",1,IF(E7="x",4,IF(H7="x",7,IF(I7="x",10,""))))</f>
        <v/>
      </c>
      <c r="L7" s="27"/>
      <c r="M7" s="34" t="s">
        <v>9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</row>
    <row r="8" spans="1:1024" ht="24.9" customHeight="1" x14ac:dyDescent="0.25">
      <c r="A8" s="27"/>
      <c r="B8" s="11" t="s">
        <v>10</v>
      </c>
      <c r="C8" s="11"/>
      <c r="D8" s="28"/>
      <c r="E8" s="28"/>
      <c r="F8" s="29"/>
      <c r="G8" s="30"/>
      <c r="H8" s="31"/>
      <c r="I8" s="28"/>
      <c r="J8" s="32"/>
      <c r="K8" s="33" t="str">
        <f>IF(D8="x",1,IF(E8="x",4,IF(H8="x",7,IF(I8="x",10,""))))</f>
        <v/>
      </c>
      <c r="L8" s="27"/>
      <c r="M8" s="34" t="s">
        <v>9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</row>
    <row r="9" spans="1:1024" ht="24.9" customHeight="1" x14ac:dyDescent="0.25">
      <c r="A9" s="27"/>
      <c r="B9" s="11" t="s">
        <v>11</v>
      </c>
      <c r="C9" s="11"/>
      <c r="D9" s="28"/>
      <c r="E9" s="28"/>
      <c r="F9" s="29"/>
      <c r="G9" s="30"/>
      <c r="H9" s="31"/>
      <c r="I9" s="28"/>
      <c r="J9" s="32"/>
      <c r="K9" s="33">
        <f>IF(AND(L10&gt;0,L9&gt;0),"Error",L9)</f>
        <v>0</v>
      </c>
      <c r="L9" s="33">
        <f>IF(D9="x",1,IF(E9="x",4,IF(H9="x",7,IF(I9="x",10,0))))</f>
        <v>0</v>
      </c>
      <c r="M9" s="17" t="s">
        <v>12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</row>
    <row r="10" spans="1:1024" ht="24.9" customHeight="1" x14ac:dyDescent="0.25">
      <c r="A10" s="27"/>
      <c r="B10" s="11" t="s">
        <v>13</v>
      </c>
      <c r="C10" s="11"/>
      <c r="D10" s="28"/>
      <c r="E10" s="28"/>
      <c r="F10" s="29"/>
      <c r="G10" s="30"/>
      <c r="H10" s="31"/>
      <c r="I10" s="28"/>
      <c r="J10" s="32"/>
      <c r="K10" s="33">
        <f>IF(AND(L9&gt;0,L10&gt;0),"Error",L10)</f>
        <v>0</v>
      </c>
      <c r="L10" s="33">
        <f>IF(D10="x",1,IF(E10="x",4,IF(H10="x",7,IF(I10="x",10,0))))</f>
        <v>0</v>
      </c>
      <c r="M10" s="34" t="s">
        <v>9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</row>
    <row r="11" spans="1:1024" ht="24.9" customHeight="1" x14ac:dyDescent="0.25">
      <c r="A11" s="27"/>
      <c r="B11" s="11" t="s">
        <v>14</v>
      </c>
      <c r="C11" s="11"/>
      <c r="D11" s="28"/>
      <c r="E11" s="28"/>
      <c r="F11" s="29"/>
      <c r="G11" s="30"/>
      <c r="H11" s="31"/>
      <c r="I11" s="28"/>
      <c r="J11" s="32"/>
      <c r="K11" s="33" t="str">
        <f>IF(D11="x",1,IF(E11="x",4,IF(H11="x",7,IF(I11="x",10,""))))</f>
        <v/>
      </c>
      <c r="L11" s="27"/>
      <c r="M11" s="34" t="s">
        <v>9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</row>
    <row r="12" spans="1:1024" ht="24.9" customHeight="1" x14ac:dyDescent="0.25">
      <c r="A12" s="27"/>
      <c r="B12" s="11" t="s">
        <v>15</v>
      </c>
      <c r="C12" s="11"/>
      <c r="D12" s="28"/>
      <c r="E12" s="28"/>
      <c r="F12" s="35"/>
      <c r="G12" s="36"/>
      <c r="H12" s="31"/>
      <c r="I12" s="28"/>
      <c r="J12" s="32"/>
      <c r="K12" s="33" t="str">
        <f>IF(D12="x",1,IF(E12="x",4,IF(H12="x",7,IF(I12="x",10,""))))</f>
        <v/>
      </c>
      <c r="L12" s="27"/>
      <c r="M12" s="34" t="s">
        <v>9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</row>
    <row r="13" spans="1:1024" ht="24.9" customHeight="1" x14ac:dyDescent="0.25">
      <c r="A13" s="37"/>
      <c r="B13" s="38"/>
      <c r="C13" s="37"/>
      <c r="D13" s="39" t="s">
        <v>16</v>
      </c>
      <c r="E13" s="39"/>
      <c r="F13" s="10" t="s">
        <v>17</v>
      </c>
      <c r="G13" s="10"/>
      <c r="H13" s="39"/>
      <c r="I13" s="39" t="s">
        <v>18</v>
      </c>
      <c r="J13" s="40"/>
      <c r="K13" s="38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  <c r="AJS13" s="37"/>
      <c r="AJT13" s="37"/>
      <c r="AJU13" s="37"/>
      <c r="AJV13" s="37"/>
      <c r="AJW13" s="37"/>
      <c r="AJX13" s="37"/>
      <c r="AJY13" s="37"/>
      <c r="AJZ13" s="37"/>
      <c r="AKA13" s="37"/>
      <c r="AKB13" s="37"/>
      <c r="AKC13" s="37"/>
      <c r="AKD13" s="37"/>
      <c r="AKE13" s="37"/>
      <c r="AKF13" s="37"/>
      <c r="AKG13" s="37"/>
      <c r="AKH13" s="37"/>
      <c r="AKI13" s="37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37"/>
      <c r="ALK13" s="37"/>
      <c r="ALL13" s="37"/>
      <c r="ALM13" s="37"/>
      <c r="ALN13" s="37"/>
      <c r="ALO13" s="37"/>
      <c r="ALP13" s="37"/>
      <c r="ALQ13" s="37"/>
      <c r="ALR13" s="37"/>
      <c r="ALS13" s="37"/>
      <c r="ALT13" s="37"/>
      <c r="ALU13" s="37"/>
      <c r="ALV13" s="37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  <c r="AMI13" s="37"/>
      <c r="AMJ13" s="37"/>
    </row>
    <row r="14" spans="1:1024" ht="24.9" customHeight="1" x14ac:dyDescent="0.25">
      <c r="B14" s="21"/>
      <c r="D14" s="41" t="s">
        <v>19</v>
      </c>
      <c r="E14" s="41" t="s">
        <v>20</v>
      </c>
      <c r="F14" s="9" t="s">
        <v>21</v>
      </c>
      <c r="G14" s="9"/>
      <c r="H14" s="21"/>
      <c r="I14" s="21"/>
      <c r="J14" s="25"/>
    </row>
    <row r="15" spans="1:1024" ht="30" customHeight="1" x14ac:dyDescent="0.25">
      <c r="B15" s="11" t="s">
        <v>22</v>
      </c>
      <c r="C15" s="11"/>
      <c r="D15" s="28"/>
      <c r="E15" s="28"/>
      <c r="F15" s="8">
        <v>-10</v>
      </c>
      <c r="G15" s="8"/>
      <c r="H15" s="25"/>
      <c r="I15" s="25"/>
      <c r="J15" s="25"/>
      <c r="K15" s="42">
        <f>IF(D15="",0,-10)</f>
        <v>0</v>
      </c>
      <c r="M15" s="34" t="s">
        <v>9</v>
      </c>
    </row>
    <row r="16" spans="1:1024" ht="30" customHeight="1" x14ac:dyDescent="0.25">
      <c r="B16" s="11" t="s">
        <v>23</v>
      </c>
      <c r="C16" s="11"/>
      <c r="D16" s="28"/>
      <c r="E16" s="28"/>
      <c r="F16" s="8">
        <v>-10</v>
      </c>
      <c r="G16" s="8"/>
      <c r="H16" s="25"/>
      <c r="I16" s="25"/>
      <c r="J16" s="25"/>
      <c r="K16" s="42">
        <f>IF(D16="",0,-10)</f>
        <v>0</v>
      </c>
      <c r="M16" s="34" t="s">
        <v>9</v>
      </c>
    </row>
    <row r="17" spans="2:13" ht="30" customHeight="1" x14ac:dyDescent="0.25">
      <c r="B17" s="11" t="s">
        <v>24</v>
      </c>
      <c r="C17" s="11"/>
      <c r="D17" s="28"/>
      <c r="E17" s="28"/>
      <c r="F17" s="8">
        <v>-10</v>
      </c>
      <c r="G17" s="8"/>
      <c r="H17" s="25"/>
      <c r="I17" s="25"/>
      <c r="J17" s="25"/>
      <c r="K17" s="42">
        <f>IF(D17="",0,-10)</f>
        <v>0</v>
      </c>
      <c r="M17" s="34" t="s">
        <v>9</v>
      </c>
    </row>
    <row r="18" spans="2:13" ht="30" customHeight="1" x14ac:dyDescent="0.25">
      <c r="B18" s="11" t="s">
        <v>25</v>
      </c>
      <c r="C18" s="11"/>
      <c r="D18" s="28"/>
      <c r="E18" s="28"/>
      <c r="F18" s="8">
        <v>-15</v>
      </c>
      <c r="G18" s="8"/>
      <c r="H18" s="25"/>
      <c r="I18" s="25"/>
      <c r="J18" s="25"/>
      <c r="K18" s="43">
        <f>IF(D18="",0,-15)</f>
        <v>0</v>
      </c>
      <c r="M18" s="34" t="s">
        <v>9</v>
      </c>
    </row>
    <row r="19" spans="2:13" ht="30" customHeight="1" x14ac:dyDescent="0.25">
      <c r="B19" s="11" t="s">
        <v>26</v>
      </c>
      <c r="C19" s="11"/>
      <c r="D19" s="28"/>
      <c r="E19" s="28"/>
      <c r="F19" s="8">
        <v>-15</v>
      </c>
      <c r="G19" s="8"/>
      <c r="H19" s="25"/>
      <c r="I19" s="25"/>
      <c r="J19" s="25"/>
      <c r="K19" s="43">
        <f>IF(D19="",0,-15)</f>
        <v>0</v>
      </c>
      <c r="M19" s="17" t="s">
        <v>27</v>
      </c>
    </row>
    <row r="20" spans="2:13" ht="30" customHeight="1" x14ac:dyDescent="0.25">
      <c r="B20" s="11" t="s">
        <v>28</v>
      </c>
      <c r="C20" s="11"/>
      <c r="D20" s="28"/>
      <c r="E20" s="28"/>
      <c r="F20" s="7" t="s">
        <v>29</v>
      </c>
      <c r="G20" s="7"/>
      <c r="H20" s="32" t="s">
        <v>30</v>
      </c>
      <c r="I20" s="28"/>
      <c r="J20" s="25"/>
      <c r="K20" s="43">
        <f>IF(D20="",0,(I20*-5))</f>
        <v>0</v>
      </c>
      <c r="M20" s="34" t="s">
        <v>9</v>
      </c>
    </row>
    <row r="21" spans="2:13" ht="30" customHeight="1" x14ac:dyDescent="0.25">
      <c r="B21" s="11" t="s">
        <v>31</v>
      </c>
      <c r="C21" s="11"/>
      <c r="D21" s="28"/>
      <c r="E21" s="28"/>
      <c r="F21" s="8" t="s">
        <v>32</v>
      </c>
      <c r="G21" s="8"/>
      <c r="H21" s="25"/>
      <c r="I21" s="25"/>
      <c r="J21" s="25"/>
      <c r="K21" s="33">
        <f>IF(AND(L21&gt;0,L22&gt;0),"Error",L21)</f>
        <v>0</v>
      </c>
      <c r="L21" s="44">
        <f>IF(D21="",0,15)</f>
        <v>0</v>
      </c>
      <c r="M21" s="34" t="s">
        <v>9</v>
      </c>
    </row>
    <row r="22" spans="2:13" ht="30" customHeight="1" x14ac:dyDescent="0.25">
      <c r="B22" s="11" t="s">
        <v>33</v>
      </c>
      <c r="C22" s="11"/>
      <c r="D22" s="28"/>
      <c r="E22" s="28"/>
      <c r="F22" s="8" t="s">
        <v>34</v>
      </c>
      <c r="G22" s="8"/>
      <c r="H22" s="25"/>
      <c r="I22" s="25"/>
      <c r="J22" s="25"/>
      <c r="K22" s="33">
        <f>IF(AND(L21&gt;0,L22&gt;0),"Error",L22)</f>
        <v>0</v>
      </c>
      <c r="L22" s="44">
        <f>IF(D22="",0,10)</f>
        <v>0</v>
      </c>
      <c r="M22" s="34" t="s">
        <v>9</v>
      </c>
    </row>
    <row r="23" spans="2:13" ht="30" customHeight="1" x14ac:dyDescent="0.25">
      <c r="B23" s="11" t="s">
        <v>35</v>
      </c>
      <c r="C23" s="11"/>
      <c r="D23" s="28"/>
      <c r="E23" s="28"/>
      <c r="F23" s="8" t="s">
        <v>36</v>
      </c>
      <c r="G23" s="8"/>
      <c r="H23" s="25"/>
      <c r="I23" s="25"/>
      <c r="J23" s="25"/>
      <c r="K23" s="43">
        <f>IF(D23="",0,15)</f>
        <v>0</v>
      </c>
      <c r="M23" s="34" t="s">
        <v>9</v>
      </c>
    </row>
    <row r="24" spans="2:13" ht="30" customHeight="1" x14ac:dyDescent="0.25">
      <c r="B24" s="11" t="s">
        <v>37</v>
      </c>
      <c r="C24" s="11"/>
      <c r="D24" s="28"/>
      <c r="E24" s="28"/>
      <c r="F24" s="8" t="s">
        <v>34</v>
      </c>
      <c r="G24" s="8"/>
      <c r="H24" s="25"/>
      <c r="I24" s="25"/>
      <c r="J24" s="25"/>
      <c r="K24" s="43">
        <f>IF(D24="",0,10)</f>
        <v>0</v>
      </c>
      <c r="M24" s="34" t="s">
        <v>9</v>
      </c>
    </row>
    <row r="26" spans="2:13" ht="15" customHeight="1" x14ac:dyDescent="0.25">
      <c r="C26" s="6"/>
      <c r="D26" s="6"/>
      <c r="E26" s="6"/>
      <c r="F26" s="6"/>
      <c r="G26" s="6"/>
      <c r="H26" s="6"/>
      <c r="I26" s="5"/>
    </row>
    <row r="27" spans="2:13" ht="15" customHeight="1" x14ac:dyDescent="0.25">
      <c r="C27" s="4" t="s">
        <v>38</v>
      </c>
      <c r="D27" s="4"/>
      <c r="E27" s="4"/>
      <c r="F27" s="4"/>
      <c r="G27" s="4"/>
      <c r="H27" s="4"/>
      <c r="I27" s="4"/>
      <c r="J27" s="4"/>
      <c r="K27" s="3">
        <f>SUM(K15:K24)+SUM(K7:K12)</f>
        <v>0</v>
      </c>
    </row>
    <row r="28" spans="2:13" ht="13.5" customHeight="1" x14ac:dyDescent="0.25">
      <c r="C28" s="2" t="s">
        <v>39</v>
      </c>
      <c r="D28" s="2"/>
      <c r="E28" s="2"/>
      <c r="F28" s="2"/>
      <c r="G28" s="2"/>
      <c r="H28" s="2"/>
      <c r="I28" s="2"/>
      <c r="J28" s="2"/>
      <c r="K28" s="3"/>
    </row>
    <row r="29" spans="2:13" ht="13.5" customHeight="1" x14ac:dyDescent="0.25">
      <c r="C29" s="45"/>
      <c r="D29" s="45"/>
      <c r="E29" s="45"/>
      <c r="F29" s="45"/>
      <c r="G29" s="45"/>
      <c r="H29" s="45"/>
      <c r="I29" s="45"/>
    </row>
    <row r="30" spans="2:13" ht="13.5" customHeight="1" x14ac:dyDescent="0.25">
      <c r="B30" s="1" t="s">
        <v>40</v>
      </c>
      <c r="C30" s="1"/>
      <c r="D30" s="1"/>
      <c r="E30" s="1"/>
      <c r="F30" s="1"/>
      <c r="G30" s="1"/>
      <c r="H30" s="1"/>
      <c r="I30" s="1"/>
      <c r="J30" s="1"/>
      <c r="K30" s="1"/>
    </row>
    <row r="31" spans="2:13" ht="13.5" customHeight="1" x14ac:dyDescent="0.25">
      <c r="B31" s="128" t="s">
        <v>41</v>
      </c>
      <c r="C31" s="128"/>
      <c r="D31" s="128"/>
      <c r="E31" s="128"/>
      <c r="F31" s="128"/>
      <c r="G31" s="128"/>
      <c r="H31" s="128"/>
      <c r="I31" s="128"/>
      <c r="J31" s="128"/>
      <c r="K31" s="128"/>
    </row>
    <row r="32" spans="2:13" ht="13.5" customHeight="1" x14ac:dyDescent="0.25">
      <c r="B32" s="47" t="s">
        <v>42</v>
      </c>
    </row>
    <row r="33" spans="2:11" ht="13.5" customHeight="1" x14ac:dyDescent="0.25">
      <c r="B33" s="128" t="s">
        <v>43</v>
      </c>
      <c r="C33" s="128"/>
      <c r="D33" s="128"/>
      <c r="E33" s="128"/>
      <c r="F33" s="128"/>
      <c r="G33" s="128"/>
      <c r="H33" s="128"/>
      <c r="I33" s="128"/>
      <c r="J33" s="128"/>
      <c r="K33" s="128"/>
    </row>
    <row r="34" spans="2:11" ht="13.5" customHeight="1" x14ac:dyDescent="0.25">
      <c r="B34" s="47" t="s">
        <v>44</v>
      </c>
    </row>
    <row r="35" spans="2:11" ht="13.8" x14ac:dyDescent="0.25">
      <c r="C35" s="25"/>
      <c r="D35" s="25"/>
      <c r="E35" s="25"/>
      <c r="F35" s="25"/>
      <c r="G35" s="25"/>
      <c r="H35" s="25"/>
    </row>
    <row r="36" spans="2:11" ht="21" customHeight="1" x14ac:dyDescent="0.25">
      <c r="B36" s="129" t="s">
        <v>45</v>
      </c>
      <c r="C36" s="129"/>
      <c r="D36" s="129"/>
      <c r="E36" s="129"/>
      <c r="F36" s="129"/>
      <c r="G36" s="129"/>
      <c r="H36" s="129"/>
      <c r="I36" s="129"/>
      <c r="J36" s="129"/>
      <c r="K36" s="129"/>
    </row>
    <row r="37" spans="2:11" ht="12.75" customHeight="1" x14ac:dyDescent="0.25">
      <c r="B37" s="130"/>
      <c r="C37" s="130"/>
      <c r="D37" s="130"/>
      <c r="E37" s="130"/>
      <c r="F37" s="130"/>
      <c r="G37" s="130"/>
      <c r="H37" s="130"/>
      <c r="I37" s="130"/>
      <c r="J37" s="130"/>
      <c r="K37" s="5"/>
    </row>
    <row r="38" spans="2:11" ht="12.75" customHeight="1" x14ac:dyDescent="0.25">
      <c r="B38" s="130"/>
      <c r="C38" s="130"/>
      <c r="D38" s="130"/>
      <c r="E38" s="130"/>
      <c r="F38" s="130"/>
      <c r="G38" s="130"/>
      <c r="H38" s="130"/>
      <c r="I38" s="130"/>
      <c r="J38" s="130"/>
      <c r="K38" s="5"/>
    </row>
    <row r="39" spans="2:11" ht="12.75" customHeight="1" x14ac:dyDescent="0.25">
      <c r="B39" s="130"/>
      <c r="C39" s="130"/>
      <c r="D39" s="130"/>
      <c r="E39" s="130"/>
      <c r="F39" s="130"/>
      <c r="G39" s="130"/>
      <c r="H39" s="130"/>
      <c r="I39" s="130"/>
      <c r="J39" s="130"/>
      <c r="K39" s="5"/>
    </row>
    <row r="40" spans="2:11" ht="12.75" customHeight="1" x14ac:dyDescent="0.25">
      <c r="B40" s="130"/>
      <c r="C40" s="130"/>
      <c r="D40" s="130"/>
      <c r="E40" s="130"/>
      <c r="F40" s="130"/>
      <c r="G40" s="130"/>
      <c r="H40" s="130"/>
      <c r="I40" s="130"/>
      <c r="J40" s="130"/>
      <c r="K40" s="5"/>
    </row>
    <row r="41" spans="2:11" ht="12.75" customHeight="1" x14ac:dyDescent="0.25">
      <c r="B41" s="130"/>
      <c r="C41" s="130"/>
      <c r="D41" s="130"/>
      <c r="E41" s="130"/>
      <c r="F41" s="130"/>
      <c r="G41" s="130"/>
      <c r="H41" s="130"/>
      <c r="I41" s="130"/>
      <c r="J41" s="130"/>
      <c r="K41" s="5"/>
    </row>
    <row r="42" spans="2:11" ht="12.75" customHeight="1" x14ac:dyDescent="0.25">
      <c r="B42" s="130"/>
      <c r="C42" s="130"/>
      <c r="D42" s="130"/>
      <c r="E42" s="130"/>
      <c r="F42" s="130"/>
      <c r="G42" s="130"/>
      <c r="H42" s="130"/>
      <c r="I42" s="130"/>
      <c r="J42" s="130"/>
      <c r="K42" s="5"/>
    </row>
    <row r="43" spans="2:11" ht="12.75" customHeight="1" x14ac:dyDescent="0.25">
      <c r="B43" s="131"/>
      <c r="C43" s="131"/>
      <c r="D43" s="131"/>
      <c r="E43" s="131"/>
      <c r="F43" s="131"/>
      <c r="G43" s="131"/>
      <c r="H43" s="131"/>
      <c r="I43" s="131"/>
      <c r="J43" s="131"/>
      <c r="K43" s="5"/>
    </row>
    <row r="44" spans="2:11" ht="12.75" customHeight="1" x14ac:dyDescent="0.25"/>
    <row r="45" spans="2:11" ht="13.8" x14ac:dyDescent="0.25">
      <c r="B45" s="48" t="s">
        <v>46</v>
      </c>
    </row>
    <row r="46" spans="2:11" ht="13.8" x14ac:dyDescent="0.25">
      <c r="B46" s="49" t="s">
        <v>47</v>
      </c>
    </row>
    <row r="47" spans="2:11" ht="13.8" x14ac:dyDescent="0.25">
      <c r="B47" s="49" t="s">
        <v>48</v>
      </c>
    </row>
    <row r="48" spans="2:11" ht="13.8" x14ac:dyDescent="0.25">
      <c r="B48" s="49" t="s">
        <v>49</v>
      </c>
    </row>
    <row r="51" spans="2:2" ht="13.8" x14ac:dyDescent="0.25">
      <c r="B51" s="49"/>
    </row>
    <row r="52" spans="2:2" ht="14.25" customHeight="1" x14ac:dyDescent="0.25"/>
  </sheetData>
  <sheetProtection sheet="1" objects="1" scenarios="1" selectLockedCells="1"/>
  <mergeCells count="46">
    <mergeCell ref="B40:K40"/>
    <mergeCell ref="B41:K41"/>
    <mergeCell ref="B42:K42"/>
    <mergeCell ref="B43:K43"/>
    <mergeCell ref="B33:K33"/>
    <mergeCell ref="B36:K36"/>
    <mergeCell ref="B37:K37"/>
    <mergeCell ref="B38:K38"/>
    <mergeCell ref="B39:K39"/>
    <mergeCell ref="C27:J27"/>
    <mergeCell ref="K27:K28"/>
    <mergeCell ref="C28:J28"/>
    <mergeCell ref="B30:K30"/>
    <mergeCell ref="B31:K31"/>
    <mergeCell ref="B23:C23"/>
    <mergeCell ref="F23:G23"/>
    <mergeCell ref="B24:C24"/>
    <mergeCell ref="F24:G24"/>
    <mergeCell ref="C26:I26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F14:G14"/>
    <mergeCell ref="B15:C15"/>
    <mergeCell ref="F15:G15"/>
    <mergeCell ref="B16:C16"/>
    <mergeCell ref="F16:G16"/>
    <mergeCell ref="B9:C9"/>
    <mergeCell ref="B10:C10"/>
    <mergeCell ref="B11:C11"/>
    <mergeCell ref="B12:C12"/>
    <mergeCell ref="F13:G13"/>
    <mergeCell ref="C2:D2"/>
    <mergeCell ref="E2:F2"/>
    <mergeCell ref="J2:K2"/>
    <mergeCell ref="B7:C7"/>
    <mergeCell ref="B8:C8"/>
  </mergeCells>
  <pageMargins left="0.74791666666666701" right="0.47222222222222199" top="1.13055555555556" bottom="0.78749999999999998" header="0.43333333333333302" footer="0.51180555555555596"/>
  <pageSetup paperSize="9" fitToHeight="0" orientation="portrait" horizontalDpi="300" verticalDpi="300"/>
  <headerFooter>
    <oddHeader>&amp;C&amp;"Arial,Bold"&amp;12Oxford Diocesan Guild
Tower Maintenance Award
Assessor's Marking Sheet</oddHeader>
    <oddFooter>&amp;C&amp;9Page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64"/>
  <sheetViews>
    <sheetView showGridLines="0" showZeros="0" tabSelected="1" topLeftCell="A4" zoomScaleNormal="100" workbookViewId="0">
      <selection activeCell="B1" sqref="B1"/>
    </sheetView>
  </sheetViews>
  <sheetFormatPr defaultColWidth="11.5546875" defaultRowHeight="13.2" x14ac:dyDescent="0.25"/>
  <cols>
    <col min="1" max="1" width="5.109375" customWidth="1"/>
    <col min="2" max="2" width="28.109375" customWidth="1"/>
    <col min="3" max="3" width="14" customWidth="1"/>
    <col min="4" max="17" width="3.6640625" customWidth="1"/>
    <col min="18" max="18" width="9.6640625" customWidth="1"/>
    <col min="19" max="19" width="10.6640625" customWidth="1"/>
    <col min="20" max="20" width="23.44140625" customWidth="1"/>
    <col min="21" max="21" width="9.109375" hidden="1" customWidth="1"/>
    <col min="22" max="1024" width="9.109375" customWidth="1"/>
  </cols>
  <sheetData>
    <row r="1" spans="1:1024" ht="13.8" x14ac:dyDescent="0.25">
      <c r="A1" s="50"/>
      <c r="B1" s="50" t="s">
        <v>0</v>
      </c>
      <c r="C1" s="132">
        <f>'Ringing Room'!$C$2</f>
        <v>0</v>
      </c>
      <c r="D1" s="132"/>
      <c r="E1" s="132"/>
      <c r="F1" s="132"/>
      <c r="G1" s="132"/>
      <c r="H1" s="132"/>
      <c r="I1" s="132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</row>
    <row r="2" spans="1:1024" ht="15" x14ac:dyDescent="0.25">
      <c r="A2" s="18"/>
      <c r="B2" s="51" t="s">
        <v>50</v>
      </c>
      <c r="C2" s="20" t="s">
        <v>6</v>
      </c>
      <c r="D2" s="133">
        <v>1</v>
      </c>
      <c r="E2" s="133"/>
      <c r="F2" s="133"/>
      <c r="G2" s="133">
        <v>4</v>
      </c>
      <c r="H2" s="133"/>
      <c r="I2" s="133"/>
      <c r="J2" s="52"/>
      <c r="K2" s="53"/>
      <c r="L2" s="133">
        <v>7</v>
      </c>
      <c r="M2" s="133"/>
      <c r="N2" s="133"/>
      <c r="O2" s="133">
        <v>10</v>
      </c>
      <c r="P2" s="133"/>
      <c r="Q2" s="133"/>
      <c r="R2" s="53"/>
      <c r="S2" s="54" t="s">
        <v>7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</row>
    <row r="3" spans="1:1024" ht="20.100000000000001" customHeight="1" x14ac:dyDescent="0.3">
      <c r="A3" s="55"/>
      <c r="B3" s="11" t="s">
        <v>8</v>
      </c>
      <c r="C3" s="11"/>
      <c r="D3" s="134"/>
      <c r="E3" s="134"/>
      <c r="F3" s="134"/>
      <c r="G3" s="135"/>
      <c r="H3" s="135"/>
      <c r="I3" s="135"/>
      <c r="J3" s="56"/>
      <c r="K3" s="57"/>
      <c r="L3" s="135"/>
      <c r="M3" s="135"/>
      <c r="N3" s="135"/>
      <c r="O3" s="135"/>
      <c r="P3" s="135"/>
      <c r="Q3" s="135"/>
      <c r="R3" s="15"/>
      <c r="S3" s="58" t="str">
        <f>IF(D3="x",1,IF(G3="x",4,IF(L3="x",7,IF(O3="x",10,""))))</f>
        <v/>
      </c>
      <c r="T3" s="59" t="s">
        <v>9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  <c r="JQ3" s="55"/>
      <c r="JR3" s="55"/>
      <c r="JS3" s="55"/>
      <c r="JT3" s="55"/>
      <c r="JU3" s="55"/>
      <c r="JV3" s="55"/>
      <c r="JW3" s="55"/>
      <c r="JX3" s="55"/>
      <c r="JY3" s="55"/>
      <c r="JZ3" s="55"/>
      <c r="KA3" s="55"/>
      <c r="KB3" s="55"/>
      <c r="KC3" s="55"/>
      <c r="KD3" s="55"/>
      <c r="KE3" s="55"/>
      <c r="KF3" s="55"/>
      <c r="KG3" s="55"/>
      <c r="KH3" s="55"/>
      <c r="KI3" s="55"/>
      <c r="KJ3" s="55"/>
      <c r="KK3" s="55"/>
      <c r="KL3" s="55"/>
      <c r="KM3" s="55"/>
      <c r="KN3" s="55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5"/>
      <c r="NG3" s="55"/>
      <c r="NH3" s="55"/>
      <c r="NI3" s="55"/>
      <c r="NJ3" s="55"/>
      <c r="NK3" s="55"/>
      <c r="NL3" s="55"/>
      <c r="NM3" s="55"/>
      <c r="NN3" s="55"/>
      <c r="NO3" s="55"/>
      <c r="NP3" s="55"/>
      <c r="NQ3" s="55"/>
      <c r="NR3" s="55"/>
      <c r="NS3" s="55"/>
      <c r="NT3" s="55"/>
      <c r="NU3" s="55"/>
      <c r="NV3" s="55"/>
      <c r="NW3" s="55"/>
      <c r="NX3" s="55"/>
      <c r="NY3" s="55"/>
      <c r="NZ3" s="55"/>
      <c r="OA3" s="55"/>
      <c r="OB3" s="55"/>
      <c r="OC3" s="55"/>
      <c r="OD3" s="55"/>
      <c r="OE3" s="55"/>
      <c r="OF3" s="55"/>
      <c r="OG3" s="55"/>
      <c r="OH3" s="55"/>
      <c r="OI3" s="55"/>
      <c r="OJ3" s="55"/>
      <c r="OK3" s="55"/>
      <c r="OL3" s="55"/>
      <c r="OM3" s="55"/>
      <c r="ON3" s="55"/>
      <c r="OO3" s="55"/>
      <c r="OP3" s="55"/>
      <c r="OQ3" s="55"/>
      <c r="OR3" s="55"/>
      <c r="OS3" s="55"/>
      <c r="OT3" s="55"/>
      <c r="OU3" s="55"/>
      <c r="OV3" s="55"/>
      <c r="OW3" s="55"/>
      <c r="OX3" s="55"/>
      <c r="OY3" s="55"/>
      <c r="OZ3" s="55"/>
      <c r="PA3" s="55"/>
      <c r="PB3" s="55"/>
      <c r="PC3" s="55"/>
      <c r="PD3" s="55"/>
      <c r="PE3" s="55"/>
      <c r="PF3" s="55"/>
      <c r="PG3" s="55"/>
      <c r="PH3" s="55"/>
      <c r="PI3" s="55"/>
      <c r="PJ3" s="55"/>
      <c r="PK3" s="55"/>
      <c r="PL3" s="55"/>
      <c r="PM3" s="55"/>
      <c r="PN3" s="55"/>
      <c r="PO3" s="55"/>
      <c r="PP3" s="55"/>
      <c r="PQ3" s="55"/>
      <c r="PR3" s="55"/>
      <c r="PS3" s="55"/>
      <c r="PT3" s="55"/>
      <c r="PU3" s="55"/>
      <c r="PV3" s="55"/>
      <c r="PW3" s="55"/>
      <c r="PX3" s="55"/>
      <c r="PY3" s="55"/>
      <c r="PZ3" s="55"/>
      <c r="QA3" s="55"/>
      <c r="QB3" s="55"/>
      <c r="QC3" s="55"/>
      <c r="QD3" s="55"/>
      <c r="QE3" s="55"/>
      <c r="QF3" s="55"/>
      <c r="QG3" s="55"/>
      <c r="QH3" s="55"/>
      <c r="QI3" s="55"/>
      <c r="QJ3" s="55"/>
      <c r="QK3" s="55"/>
      <c r="QL3" s="55"/>
      <c r="QM3" s="55"/>
      <c r="QN3" s="55"/>
      <c r="QO3" s="55"/>
      <c r="QP3" s="55"/>
      <c r="QQ3" s="55"/>
      <c r="QR3" s="55"/>
      <c r="QS3" s="55"/>
      <c r="QT3" s="55"/>
      <c r="QU3" s="55"/>
      <c r="QV3" s="55"/>
      <c r="QW3" s="55"/>
      <c r="QX3" s="55"/>
      <c r="QY3" s="55"/>
      <c r="QZ3" s="55"/>
      <c r="RA3" s="55"/>
      <c r="RB3" s="55"/>
      <c r="RC3" s="55"/>
      <c r="RD3" s="55"/>
      <c r="RE3" s="55"/>
      <c r="RF3" s="55"/>
      <c r="RG3" s="55"/>
      <c r="RH3" s="55"/>
      <c r="RI3" s="55"/>
      <c r="RJ3" s="55"/>
      <c r="RK3" s="55"/>
      <c r="RL3" s="55"/>
      <c r="RM3" s="55"/>
      <c r="RN3" s="55"/>
      <c r="RO3" s="55"/>
      <c r="RP3" s="55"/>
      <c r="RQ3" s="55"/>
      <c r="RR3" s="55"/>
      <c r="RS3" s="55"/>
      <c r="RT3" s="55"/>
      <c r="RU3" s="55"/>
      <c r="RV3" s="55"/>
      <c r="RW3" s="55"/>
      <c r="RX3" s="55"/>
      <c r="RY3" s="55"/>
      <c r="RZ3" s="55"/>
      <c r="SA3" s="55"/>
      <c r="SB3" s="55"/>
      <c r="SC3" s="55"/>
      <c r="SD3" s="55"/>
      <c r="SE3" s="55"/>
      <c r="SF3" s="55"/>
      <c r="SG3" s="55"/>
      <c r="SH3" s="55"/>
      <c r="SI3" s="55"/>
      <c r="SJ3" s="55"/>
      <c r="SK3" s="55"/>
      <c r="SL3" s="55"/>
      <c r="SM3" s="55"/>
      <c r="SN3" s="55"/>
      <c r="SO3" s="55"/>
      <c r="SP3" s="55"/>
      <c r="SQ3" s="55"/>
      <c r="SR3" s="55"/>
      <c r="SS3" s="55"/>
      <c r="ST3" s="55"/>
      <c r="SU3" s="55"/>
      <c r="SV3" s="55"/>
      <c r="SW3" s="55"/>
      <c r="SX3" s="55"/>
      <c r="SY3" s="55"/>
      <c r="SZ3" s="55"/>
      <c r="TA3" s="55"/>
      <c r="TB3" s="55"/>
      <c r="TC3" s="55"/>
      <c r="TD3" s="55"/>
      <c r="TE3" s="55"/>
      <c r="TF3" s="55"/>
      <c r="TG3" s="55"/>
      <c r="TH3" s="55"/>
      <c r="TI3" s="55"/>
      <c r="TJ3" s="55"/>
      <c r="TK3" s="55"/>
      <c r="TL3" s="55"/>
      <c r="TM3" s="55"/>
      <c r="TN3" s="55"/>
      <c r="TO3" s="55"/>
      <c r="TP3" s="55"/>
      <c r="TQ3" s="55"/>
      <c r="TR3" s="55"/>
      <c r="TS3" s="55"/>
      <c r="TT3" s="55"/>
      <c r="TU3" s="55"/>
      <c r="TV3" s="55"/>
      <c r="TW3" s="55"/>
      <c r="TX3" s="55"/>
      <c r="TY3" s="55"/>
      <c r="TZ3" s="55"/>
      <c r="UA3" s="55"/>
      <c r="UB3" s="55"/>
      <c r="UC3" s="55"/>
      <c r="UD3" s="55"/>
      <c r="UE3" s="55"/>
      <c r="UF3" s="55"/>
      <c r="UG3" s="55"/>
      <c r="UH3" s="55"/>
      <c r="UI3" s="55"/>
      <c r="UJ3" s="55"/>
      <c r="UK3" s="55"/>
      <c r="UL3" s="55"/>
      <c r="UM3" s="55"/>
      <c r="UN3" s="55"/>
      <c r="UO3" s="55"/>
      <c r="UP3" s="55"/>
      <c r="UQ3" s="55"/>
      <c r="UR3" s="55"/>
      <c r="US3" s="55"/>
      <c r="UT3" s="55"/>
      <c r="UU3" s="55"/>
      <c r="UV3" s="55"/>
      <c r="UW3" s="55"/>
      <c r="UX3" s="55"/>
      <c r="UY3" s="55"/>
      <c r="UZ3" s="55"/>
      <c r="VA3" s="55"/>
      <c r="VB3" s="55"/>
      <c r="VC3" s="55"/>
      <c r="VD3" s="55"/>
      <c r="VE3" s="55"/>
      <c r="VF3" s="55"/>
      <c r="VG3" s="55"/>
      <c r="VH3" s="55"/>
      <c r="VI3" s="55"/>
      <c r="VJ3" s="55"/>
      <c r="VK3" s="55"/>
      <c r="VL3" s="55"/>
      <c r="VM3" s="55"/>
      <c r="VN3" s="55"/>
      <c r="VO3" s="55"/>
      <c r="VP3" s="55"/>
      <c r="VQ3" s="55"/>
      <c r="VR3" s="55"/>
      <c r="VS3" s="55"/>
      <c r="VT3" s="55"/>
      <c r="VU3" s="55"/>
      <c r="VV3" s="55"/>
      <c r="VW3" s="55"/>
      <c r="VX3" s="55"/>
      <c r="VY3" s="55"/>
      <c r="VZ3" s="55"/>
      <c r="WA3" s="55"/>
      <c r="WB3" s="55"/>
      <c r="WC3" s="55"/>
      <c r="WD3" s="55"/>
      <c r="WE3" s="55"/>
      <c r="WF3" s="55"/>
      <c r="WG3" s="55"/>
      <c r="WH3" s="55"/>
      <c r="WI3" s="55"/>
      <c r="WJ3" s="55"/>
      <c r="WK3" s="55"/>
      <c r="WL3" s="55"/>
      <c r="WM3" s="55"/>
      <c r="WN3" s="55"/>
      <c r="WO3" s="55"/>
      <c r="WP3" s="55"/>
      <c r="WQ3" s="55"/>
      <c r="WR3" s="55"/>
      <c r="WS3" s="55"/>
      <c r="WT3" s="55"/>
      <c r="WU3" s="55"/>
      <c r="WV3" s="55"/>
      <c r="WW3" s="55"/>
      <c r="WX3" s="55"/>
      <c r="WY3" s="55"/>
      <c r="WZ3" s="55"/>
      <c r="XA3" s="55"/>
      <c r="XB3" s="55"/>
      <c r="XC3" s="55"/>
      <c r="XD3" s="55"/>
      <c r="XE3" s="55"/>
      <c r="XF3" s="55"/>
      <c r="XG3" s="55"/>
      <c r="XH3" s="55"/>
      <c r="XI3" s="55"/>
      <c r="XJ3" s="55"/>
      <c r="XK3" s="55"/>
      <c r="XL3" s="55"/>
      <c r="XM3" s="55"/>
      <c r="XN3" s="55"/>
      <c r="XO3" s="55"/>
      <c r="XP3" s="55"/>
      <c r="XQ3" s="55"/>
      <c r="XR3" s="55"/>
      <c r="XS3" s="55"/>
      <c r="XT3" s="55"/>
      <c r="XU3" s="55"/>
      <c r="XV3" s="55"/>
      <c r="XW3" s="55"/>
      <c r="XX3" s="55"/>
      <c r="XY3" s="55"/>
      <c r="XZ3" s="55"/>
      <c r="YA3" s="55"/>
      <c r="YB3" s="55"/>
      <c r="YC3" s="55"/>
      <c r="YD3" s="55"/>
      <c r="YE3" s="55"/>
      <c r="YF3" s="55"/>
      <c r="YG3" s="55"/>
      <c r="YH3" s="55"/>
      <c r="YI3" s="55"/>
      <c r="YJ3" s="55"/>
      <c r="YK3" s="55"/>
      <c r="YL3" s="55"/>
      <c r="YM3" s="55"/>
      <c r="YN3" s="55"/>
      <c r="YO3" s="55"/>
      <c r="YP3" s="55"/>
      <c r="YQ3" s="55"/>
      <c r="YR3" s="55"/>
      <c r="YS3" s="55"/>
      <c r="YT3" s="55"/>
      <c r="YU3" s="55"/>
      <c r="YV3" s="55"/>
      <c r="YW3" s="55"/>
      <c r="YX3" s="55"/>
      <c r="YY3" s="55"/>
      <c r="YZ3" s="55"/>
      <c r="ZA3" s="55"/>
      <c r="ZB3" s="55"/>
      <c r="ZC3" s="55"/>
      <c r="ZD3" s="55"/>
      <c r="ZE3" s="55"/>
      <c r="ZF3" s="55"/>
      <c r="ZG3" s="55"/>
      <c r="ZH3" s="55"/>
      <c r="ZI3" s="55"/>
      <c r="ZJ3" s="55"/>
      <c r="ZK3" s="55"/>
      <c r="ZL3" s="55"/>
      <c r="ZM3" s="55"/>
      <c r="ZN3" s="55"/>
      <c r="ZO3" s="55"/>
      <c r="ZP3" s="55"/>
      <c r="ZQ3" s="55"/>
      <c r="ZR3" s="55"/>
      <c r="ZS3" s="55"/>
      <c r="ZT3" s="55"/>
      <c r="ZU3" s="55"/>
      <c r="ZV3" s="55"/>
      <c r="ZW3" s="55"/>
      <c r="ZX3" s="55"/>
      <c r="ZY3" s="55"/>
      <c r="ZZ3" s="55"/>
      <c r="AAA3" s="55"/>
      <c r="AAB3" s="55"/>
      <c r="AAC3" s="55"/>
      <c r="AAD3" s="55"/>
      <c r="AAE3" s="55"/>
      <c r="AAF3" s="55"/>
      <c r="AAG3" s="55"/>
      <c r="AAH3" s="55"/>
      <c r="AAI3" s="55"/>
      <c r="AAJ3" s="55"/>
      <c r="AAK3" s="55"/>
      <c r="AAL3" s="55"/>
      <c r="AAM3" s="55"/>
      <c r="AAN3" s="55"/>
      <c r="AAO3" s="55"/>
      <c r="AAP3" s="55"/>
      <c r="AAQ3" s="55"/>
      <c r="AAR3" s="55"/>
      <c r="AAS3" s="55"/>
      <c r="AAT3" s="55"/>
      <c r="AAU3" s="55"/>
      <c r="AAV3" s="55"/>
      <c r="AAW3" s="55"/>
      <c r="AAX3" s="55"/>
      <c r="AAY3" s="55"/>
      <c r="AAZ3" s="55"/>
      <c r="ABA3" s="55"/>
      <c r="ABB3" s="55"/>
      <c r="ABC3" s="55"/>
      <c r="ABD3" s="55"/>
      <c r="ABE3" s="55"/>
      <c r="ABF3" s="55"/>
      <c r="ABG3" s="55"/>
      <c r="ABH3" s="55"/>
      <c r="ABI3" s="55"/>
      <c r="ABJ3" s="55"/>
      <c r="ABK3" s="55"/>
      <c r="ABL3" s="55"/>
      <c r="ABM3" s="55"/>
      <c r="ABN3" s="55"/>
      <c r="ABO3" s="55"/>
      <c r="ABP3" s="55"/>
      <c r="ABQ3" s="55"/>
      <c r="ABR3" s="55"/>
      <c r="ABS3" s="55"/>
      <c r="ABT3" s="55"/>
      <c r="ABU3" s="55"/>
      <c r="ABV3" s="55"/>
      <c r="ABW3" s="55"/>
      <c r="ABX3" s="55"/>
      <c r="ABY3" s="55"/>
      <c r="ABZ3" s="55"/>
      <c r="ACA3" s="55"/>
      <c r="ACB3" s="55"/>
      <c r="ACC3" s="55"/>
      <c r="ACD3" s="55"/>
      <c r="ACE3" s="55"/>
      <c r="ACF3" s="55"/>
      <c r="ACG3" s="55"/>
      <c r="ACH3" s="55"/>
      <c r="ACI3" s="55"/>
      <c r="ACJ3" s="55"/>
      <c r="ACK3" s="55"/>
      <c r="ACL3" s="55"/>
      <c r="ACM3" s="55"/>
      <c r="ACN3" s="55"/>
      <c r="ACO3" s="55"/>
      <c r="ACP3" s="55"/>
      <c r="ACQ3" s="55"/>
      <c r="ACR3" s="55"/>
      <c r="ACS3" s="55"/>
      <c r="ACT3" s="55"/>
      <c r="ACU3" s="55"/>
      <c r="ACV3" s="55"/>
      <c r="ACW3" s="55"/>
      <c r="ACX3" s="55"/>
      <c r="ACY3" s="55"/>
      <c r="ACZ3" s="55"/>
      <c r="ADA3" s="55"/>
      <c r="ADB3" s="55"/>
      <c r="ADC3" s="55"/>
      <c r="ADD3" s="55"/>
      <c r="ADE3" s="55"/>
      <c r="ADF3" s="55"/>
      <c r="ADG3" s="55"/>
      <c r="ADH3" s="55"/>
      <c r="ADI3" s="55"/>
      <c r="ADJ3" s="55"/>
      <c r="ADK3" s="55"/>
      <c r="ADL3" s="55"/>
      <c r="ADM3" s="55"/>
      <c r="ADN3" s="55"/>
      <c r="ADO3" s="55"/>
      <c r="ADP3" s="55"/>
      <c r="ADQ3" s="55"/>
      <c r="ADR3" s="55"/>
      <c r="ADS3" s="55"/>
      <c r="ADT3" s="55"/>
      <c r="ADU3" s="55"/>
      <c r="ADV3" s="55"/>
      <c r="ADW3" s="55"/>
      <c r="ADX3" s="55"/>
      <c r="ADY3" s="55"/>
      <c r="ADZ3" s="55"/>
      <c r="AEA3" s="55"/>
      <c r="AEB3" s="55"/>
      <c r="AEC3" s="55"/>
      <c r="AED3" s="55"/>
      <c r="AEE3" s="55"/>
      <c r="AEF3" s="55"/>
      <c r="AEG3" s="55"/>
      <c r="AEH3" s="55"/>
      <c r="AEI3" s="55"/>
      <c r="AEJ3" s="55"/>
      <c r="AEK3" s="55"/>
      <c r="AEL3" s="55"/>
      <c r="AEM3" s="55"/>
      <c r="AEN3" s="55"/>
      <c r="AEO3" s="55"/>
      <c r="AEP3" s="55"/>
      <c r="AEQ3" s="55"/>
      <c r="AER3" s="55"/>
      <c r="AES3" s="55"/>
      <c r="AET3" s="55"/>
      <c r="AEU3" s="55"/>
      <c r="AEV3" s="55"/>
      <c r="AEW3" s="55"/>
      <c r="AEX3" s="55"/>
      <c r="AEY3" s="55"/>
      <c r="AEZ3" s="55"/>
      <c r="AFA3" s="55"/>
      <c r="AFB3" s="55"/>
      <c r="AFC3" s="55"/>
      <c r="AFD3" s="55"/>
      <c r="AFE3" s="55"/>
      <c r="AFF3" s="55"/>
      <c r="AFG3" s="55"/>
      <c r="AFH3" s="55"/>
      <c r="AFI3" s="55"/>
      <c r="AFJ3" s="55"/>
      <c r="AFK3" s="55"/>
      <c r="AFL3" s="55"/>
      <c r="AFM3" s="55"/>
      <c r="AFN3" s="55"/>
      <c r="AFO3" s="55"/>
      <c r="AFP3" s="55"/>
      <c r="AFQ3" s="55"/>
      <c r="AFR3" s="55"/>
      <c r="AFS3" s="55"/>
      <c r="AFT3" s="55"/>
      <c r="AFU3" s="55"/>
      <c r="AFV3" s="55"/>
      <c r="AFW3" s="55"/>
      <c r="AFX3" s="55"/>
      <c r="AFY3" s="55"/>
      <c r="AFZ3" s="55"/>
      <c r="AGA3" s="55"/>
      <c r="AGB3" s="55"/>
      <c r="AGC3" s="55"/>
      <c r="AGD3" s="55"/>
      <c r="AGE3" s="55"/>
      <c r="AGF3" s="55"/>
      <c r="AGG3" s="55"/>
      <c r="AGH3" s="55"/>
      <c r="AGI3" s="55"/>
      <c r="AGJ3" s="55"/>
      <c r="AGK3" s="55"/>
      <c r="AGL3" s="55"/>
      <c r="AGM3" s="55"/>
      <c r="AGN3" s="55"/>
      <c r="AGO3" s="55"/>
      <c r="AGP3" s="55"/>
      <c r="AGQ3" s="55"/>
      <c r="AGR3" s="55"/>
      <c r="AGS3" s="55"/>
      <c r="AGT3" s="55"/>
      <c r="AGU3" s="55"/>
      <c r="AGV3" s="55"/>
      <c r="AGW3" s="55"/>
      <c r="AGX3" s="55"/>
      <c r="AGY3" s="55"/>
      <c r="AGZ3" s="55"/>
      <c r="AHA3" s="55"/>
      <c r="AHB3" s="55"/>
      <c r="AHC3" s="55"/>
      <c r="AHD3" s="55"/>
      <c r="AHE3" s="55"/>
      <c r="AHF3" s="55"/>
      <c r="AHG3" s="55"/>
      <c r="AHH3" s="55"/>
      <c r="AHI3" s="55"/>
      <c r="AHJ3" s="55"/>
      <c r="AHK3" s="55"/>
      <c r="AHL3" s="55"/>
      <c r="AHM3" s="55"/>
      <c r="AHN3" s="55"/>
      <c r="AHO3" s="55"/>
      <c r="AHP3" s="55"/>
      <c r="AHQ3" s="55"/>
      <c r="AHR3" s="55"/>
      <c r="AHS3" s="55"/>
      <c r="AHT3" s="55"/>
      <c r="AHU3" s="55"/>
      <c r="AHV3" s="55"/>
      <c r="AHW3" s="55"/>
      <c r="AHX3" s="55"/>
      <c r="AHY3" s="55"/>
      <c r="AHZ3" s="55"/>
      <c r="AIA3" s="55"/>
      <c r="AIB3" s="55"/>
      <c r="AIC3" s="55"/>
      <c r="AID3" s="55"/>
      <c r="AIE3" s="55"/>
      <c r="AIF3" s="55"/>
      <c r="AIG3" s="55"/>
      <c r="AIH3" s="55"/>
      <c r="AII3" s="55"/>
      <c r="AIJ3" s="55"/>
      <c r="AIK3" s="55"/>
      <c r="AIL3" s="55"/>
      <c r="AIM3" s="55"/>
      <c r="AIN3" s="55"/>
      <c r="AIO3" s="55"/>
      <c r="AIP3" s="55"/>
      <c r="AIQ3" s="55"/>
      <c r="AIR3" s="55"/>
      <c r="AIS3" s="55"/>
      <c r="AIT3" s="55"/>
      <c r="AIU3" s="55"/>
      <c r="AIV3" s="55"/>
      <c r="AIW3" s="55"/>
      <c r="AIX3" s="55"/>
      <c r="AIY3" s="55"/>
      <c r="AIZ3" s="55"/>
      <c r="AJA3" s="55"/>
      <c r="AJB3" s="55"/>
      <c r="AJC3" s="55"/>
      <c r="AJD3" s="55"/>
      <c r="AJE3" s="55"/>
      <c r="AJF3" s="55"/>
      <c r="AJG3" s="55"/>
      <c r="AJH3" s="55"/>
      <c r="AJI3" s="55"/>
      <c r="AJJ3" s="55"/>
      <c r="AJK3" s="55"/>
      <c r="AJL3" s="55"/>
      <c r="AJM3" s="55"/>
      <c r="AJN3" s="55"/>
      <c r="AJO3" s="55"/>
      <c r="AJP3" s="55"/>
      <c r="AJQ3" s="55"/>
      <c r="AJR3" s="55"/>
      <c r="AJS3" s="55"/>
      <c r="AJT3" s="55"/>
      <c r="AJU3" s="55"/>
      <c r="AJV3" s="55"/>
      <c r="AJW3" s="55"/>
      <c r="AJX3" s="55"/>
      <c r="AJY3" s="55"/>
      <c r="AJZ3" s="55"/>
      <c r="AKA3" s="55"/>
      <c r="AKB3" s="55"/>
      <c r="AKC3" s="55"/>
      <c r="AKD3" s="55"/>
      <c r="AKE3" s="55"/>
      <c r="AKF3" s="55"/>
      <c r="AKG3" s="55"/>
      <c r="AKH3" s="55"/>
      <c r="AKI3" s="55"/>
      <c r="AKJ3" s="55"/>
      <c r="AKK3" s="55"/>
      <c r="AKL3" s="55"/>
      <c r="AKM3" s="55"/>
      <c r="AKN3" s="55"/>
      <c r="AKO3" s="55"/>
      <c r="AKP3" s="55"/>
      <c r="AKQ3" s="55"/>
      <c r="AKR3" s="55"/>
      <c r="AKS3" s="55"/>
      <c r="AKT3" s="55"/>
      <c r="AKU3" s="55"/>
      <c r="AKV3" s="55"/>
      <c r="AKW3" s="55"/>
      <c r="AKX3" s="55"/>
      <c r="AKY3" s="55"/>
      <c r="AKZ3" s="55"/>
      <c r="ALA3" s="55"/>
      <c r="ALB3" s="55"/>
      <c r="ALC3" s="55"/>
      <c r="ALD3" s="55"/>
      <c r="ALE3" s="55"/>
      <c r="ALF3" s="55"/>
      <c r="ALG3" s="55"/>
      <c r="ALH3" s="55"/>
      <c r="ALI3" s="55"/>
      <c r="ALJ3" s="55"/>
      <c r="ALK3" s="55"/>
      <c r="ALL3" s="55"/>
      <c r="ALM3" s="55"/>
      <c r="ALN3" s="55"/>
      <c r="ALO3" s="55"/>
      <c r="ALP3" s="55"/>
      <c r="ALQ3" s="55"/>
      <c r="ALR3" s="55"/>
      <c r="ALS3" s="55"/>
      <c r="ALT3" s="55"/>
      <c r="ALU3" s="55"/>
      <c r="ALV3" s="55"/>
      <c r="ALW3" s="55"/>
      <c r="ALX3" s="55"/>
      <c r="ALY3" s="55"/>
      <c r="ALZ3" s="55"/>
      <c r="AMA3" s="55"/>
      <c r="AMB3" s="55"/>
      <c r="AMC3" s="55"/>
      <c r="AMD3" s="55"/>
      <c r="AME3" s="55"/>
      <c r="AMF3" s="55"/>
      <c r="AMG3" s="55"/>
      <c r="AMH3" s="55"/>
      <c r="AMI3" s="55"/>
      <c r="AMJ3" s="55"/>
    </row>
    <row r="4" spans="1:1024" ht="20.100000000000001" customHeight="1" x14ac:dyDescent="0.3">
      <c r="A4" s="55"/>
      <c r="B4" s="11" t="s">
        <v>10</v>
      </c>
      <c r="C4" s="11"/>
      <c r="D4" s="136"/>
      <c r="E4" s="136"/>
      <c r="F4" s="136"/>
      <c r="G4" s="136"/>
      <c r="H4" s="136"/>
      <c r="I4" s="136"/>
      <c r="J4" s="56"/>
      <c r="K4" s="57"/>
      <c r="L4" s="136"/>
      <c r="M4" s="136"/>
      <c r="N4" s="136"/>
      <c r="O4" s="135"/>
      <c r="P4" s="135"/>
      <c r="Q4" s="135"/>
      <c r="R4" s="15"/>
      <c r="S4" s="58" t="str">
        <f>IF(D4="x",1,IF(G4="x",4,IF(L4="x",7,IF(O4="x",10,""))))</f>
        <v/>
      </c>
      <c r="T4" s="59" t="s">
        <v>9</v>
      </c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</row>
    <row r="5" spans="1:1024" ht="20.100000000000001" customHeight="1" x14ac:dyDescent="0.25">
      <c r="A5" s="55"/>
      <c r="B5" s="11" t="s">
        <v>51</v>
      </c>
      <c r="C5" s="11"/>
      <c r="D5" s="136"/>
      <c r="E5" s="136"/>
      <c r="F5" s="136"/>
      <c r="G5" s="136"/>
      <c r="H5" s="136"/>
      <c r="I5" s="136"/>
      <c r="J5" s="56"/>
      <c r="K5" s="57"/>
      <c r="L5" s="136"/>
      <c r="M5" s="136"/>
      <c r="N5" s="136"/>
      <c r="O5" s="135"/>
      <c r="P5" s="135"/>
      <c r="Q5" s="135"/>
      <c r="R5" s="15"/>
      <c r="S5" s="60">
        <f>IF(AND(U5&gt;0,U6&gt;0),"Error",U5)</f>
        <v>0</v>
      </c>
      <c r="T5" s="17" t="s">
        <v>12</v>
      </c>
      <c r="U5" s="61">
        <f>IF(D5="x",1,IF(G5="x",4,IF(L5="x",7,IF(O5="x",10,0))))</f>
        <v>0</v>
      </c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  <c r="SC5" s="55"/>
      <c r="SD5" s="55"/>
      <c r="SE5" s="55"/>
      <c r="SF5" s="55"/>
      <c r="SG5" s="55"/>
      <c r="SH5" s="55"/>
      <c r="SI5" s="55"/>
      <c r="SJ5" s="55"/>
      <c r="SK5" s="55"/>
      <c r="SL5" s="55"/>
      <c r="SM5" s="55"/>
      <c r="SN5" s="55"/>
      <c r="SO5" s="55"/>
      <c r="SP5" s="55"/>
      <c r="SQ5" s="55"/>
      <c r="SR5" s="55"/>
      <c r="SS5" s="55"/>
      <c r="ST5" s="55"/>
      <c r="SU5" s="55"/>
      <c r="SV5" s="55"/>
      <c r="SW5" s="55"/>
      <c r="SX5" s="55"/>
      <c r="SY5" s="55"/>
      <c r="SZ5" s="55"/>
      <c r="TA5" s="55"/>
      <c r="TB5" s="55"/>
      <c r="TC5" s="55"/>
      <c r="TD5" s="55"/>
      <c r="TE5" s="55"/>
      <c r="TF5" s="55"/>
      <c r="TG5" s="55"/>
      <c r="TH5" s="55"/>
      <c r="TI5" s="55"/>
      <c r="TJ5" s="55"/>
      <c r="TK5" s="55"/>
      <c r="TL5" s="55"/>
      <c r="TM5" s="55"/>
      <c r="TN5" s="55"/>
      <c r="TO5" s="55"/>
      <c r="TP5" s="55"/>
      <c r="TQ5" s="55"/>
      <c r="TR5" s="55"/>
      <c r="TS5" s="55"/>
      <c r="TT5" s="55"/>
      <c r="TU5" s="55"/>
      <c r="TV5" s="55"/>
      <c r="TW5" s="55"/>
      <c r="TX5" s="55"/>
      <c r="TY5" s="55"/>
      <c r="TZ5" s="55"/>
      <c r="UA5" s="55"/>
      <c r="UB5" s="55"/>
      <c r="UC5" s="55"/>
      <c r="UD5" s="55"/>
      <c r="UE5" s="55"/>
      <c r="UF5" s="55"/>
      <c r="UG5" s="55"/>
      <c r="UH5" s="55"/>
      <c r="UI5" s="55"/>
      <c r="UJ5" s="55"/>
      <c r="UK5" s="55"/>
      <c r="UL5" s="55"/>
      <c r="UM5" s="55"/>
      <c r="UN5" s="55"/>
      <c r="UO5" s="55"/>
      <c r="UP5" s="55"/>
      <c r="UQ5" s="55"/>
      <c r="UR5" s="55"/>
      <c r="US5" s="55"/>
      <c r="UT5" s="55"/>
      <c r="UU5" s="55"/>
      <c r="UV5" s="55"/>
      <c r="UW5" s="55"/>
      <c r="UX5" s="55"/>
      <c r="UY5" s="55"/>
      <c r="UZ5" s="55"/>
      <c r="VA5" s="55"/>
      <c r="VB5" s="55"/>
      <c r="VC5" s="55"/>
      <c r="VD5" s="55"/>
      <c r="VE5" s="55"/>
      <c r="VF5" s="55"/>
      <c r="VG5" s="55"/>
      <c r="VH5" s="55"/>
      <c r="VI5" s="55"/>
      <c r="VJ5" s="55"/>
      <c r="VK5" s="55"/>
      <c r="VL5" s="55"/>
      <c r="VM5" s="55"/>
      <c r="VN5" s="55"/>
      <c r="VO5" s="55"/>
      <c r="VP5" s="55"/>
      <c r="VQ5" s="55"/>
      <c r="VR5" s="55"/>
      <c r="VS5" s="55"/>
      <c r="VT5" s="55"/>
      <c r="VU5" s="55"/>
      <c r="VV5" s="55"/>
      <c r="VW5" s="55"/>
      <c r="VX5" s="55"/>
      <c r="VY5" s="55"/>
      <c r="VZ5" s="55"/>
      <c r="WA5" s="55"/>
      <c r="WB5" s="55"/>
      <c r="WC5" s="55"/>
      <c r="WD5" s="55"/>
      <c r="WE5" s="55"/>
      <c r="WF5" s="55"/>
      <c r="WG5" s="55"/>
      <c r="WH5" s="55"/>
      <c r="WI5" s="55"/>
      <c r="WJ5" s="55"/>
      <c r="WK5" s="55"/>
      <c r="WL5" s="55"/>
      <c r="WM5" s="55"/>
      <c r="WN5" s="55"/>
      <c r="WO5" s="55"/>
      <c r="WP5" s="55"/>
      <c r="WQ5" s="55"/>
      <c r="WR5" s="55"/>
      <c r="WS5" s="55"/>
      <c r="WT5" s="55"/>
      <c r="WU5" s="55"/>
      <c r="WV5" s="55"/>
      <c r="WW5" s="55"/>
      <c r="WX5" s="55"/>
      <c r="WY5" s="55"/>
      <c r="WZ5" s="55"/>
      <c r="XA5" s="55"/>
      <c r="XB5" s="55"/>
      <c r="XC5" s="55"/>
      <c r="XD5" s="55"/>
      <c r="XE5" s="55"/>
      <c r="XF5" s="55"/>
      <c r="XG5" s="55"/>
      <c r="XH5" s="55"/>
      <c r="XI5" s="55"/>
      <c r="XJ5" s="55"/>
      <c r="XK5" s="55"/>
      <c r="XL5" s="55"/>
      <c r="XM5" s="55"/>
      <c r="XN5" s="55"/>
      <c r="XO5" s="55"/>
      <c r="XP5" s="55"/>
      <c r="XQ5" s="55"/>
      <c r="XR5" s="55"/>
      <c r="XS5" s="55"/>
      <c r="XT5" s="55"/>
      <c r="XU5" s="55"/>
      <c r="XV5" s="55"/>
      <c r="XW5" s="55"/>
      <c r="XX5" s="55"/>
      <c r="XY5" s="55"/>
      <c r="XZ5" s="55"/>
      <c r="YA5" s="55"/>
      <c r="YB5" s="55"/>
      <c r="YC5" s="55"/>
      <c r="YD5" s="55"/>
      <c r="YE5" s="55"/>
      <c r="YF5" s="55"/>
      <c r="YG5" s="55"/>
      <c r="YH5" s="55"/>
      <c r="YI5" s="55"/>
      <c r="YJ5" s="55"/>
      <c r="YK5" s="55"/>
      <c r="YL5" s="55"/>
      <c r="YM5" s="55"/>
      <c r="YN5" s="55"/>
      <c r="YO5" s="55"/>
      <c r="YP5" s="55"/>
      <c r="YQ5" s="55"/>
      <c r="YR5" s="55"/>
      <c r="YS5" s="55"/>
      <c r="YT5" s="55"/>
      <c r="YU5" s="55"/>
      <c r="YV5" s="55"/>
      <c r="YW5" s="55"/>
      <c r="YX5" s="55"/>
      <c r="YY5" s="55"/>
      <c r="YZ5" s="55"/>
      <c r="ZA5" s="55"/>
      <c r="ZB5" s="55"/>
      <c r="ZC5" s="55"/>
      <c r="ZD5" s="55"/>
      <c r="ZE5" s="55"/>
      <c r="ZF5" s="55"/>
      <c r="ZG5" s="55"/>
      <c r="ZH5" s="55"/>
      <c r="ZI5" s="55"/>
      <c r="ZJ5" s="55"/>
      <c r="ZK5" s="55"/>
      <c r="ZL5" s="55"/>
      <c r="ZM5" s="55"/>
      <c r="ZN5" s="55"/>
      <c r="ZO5" s="55"/>
      <c r="ZP5" s="55"/>
      <c r="ZQ5" s="55"/>
      <c r="ZR5" s="55"/>
      <c r="ZS5" s="55"/>
      <c r="ZT5" s="55"/>
      <c r="ZU5" s="55"/>
      <c r="ZV5" s="55"/>
      <c r="ZW5" s="55"/>
      <c r="ZX5" s="55"/>
      <c r="ZY5" s="55"/>
      <c r="ZZ5" s="55"/>
      <c r="AAA5" s="55"/>
      <c r="AAB5" s="55"/>
      <c r="AAC5" s="55"/>
      <c r="AAD5" s="55"/>
      <c r="AAE5" s="55"/>
      <c r="AAF5" s="55"/>
      <c r="AAG5" s="55"/>
      <c r="AAH5" s="55"/>
      <c r="AAI5" s="55"/>
      <c r="AAJ5" s="55"/>
      <c r="AAK5" s="55"/>
      <c r="AAL5" s="55"/>
      <c r="AAM5" s="55"/>
      <c r="AAN5" s="55"/>
      <c r="AAO5" s="55"/>
      <c r="AAP5" s="55"/>
      <c r="AAQ5" s="55"/>
      <c r="AAR5" s="55"/>
      <c r="AAS5" s="55"/>
      <c r="AAT5" s="55"/>
      <c r="AAU5" s="55"/>
      <c r="AAV5" s="55"/>
      <c r="AAW5" s="55"/>
      <c r="AAX5" s="55"/>
      <c r="AAY5" s="55"/>
      <c r="AAZ5" s="55"/>
      <c r="ABA5" s="55"/>
      <c r="ABB5" s="55"/>
      <c r="ABC5" s="55"/>
      <c r="ABD5" s="55"/>
      <c r="ABE5" s="55"/>
      <c r="ABF5" s="55"/>
      <c r="ABG5" s="55"/>
      <c r="ABH5" s="55"/>
      <c r="ABI5" s="55"/>
      <c r="ABJ5" s="55"/>
      <c r="ABK5" s="55"/>
      <c r="ABL5" s="55"/>
      <c r="ABM5" s="55"/>
      <c r="ABN5" s="55"/>
      <c r="ABO5" s="55"/>
      <c r="ABP5" s="55"/>
      <c r="ABQ5" s="55"/>
      <c r="ABR5" s="55"/>
      <c r="ABS5" s="55"/>
      <c r="ABT5" s="55"/>
      <c r="ABU5" s="55"/>
      <c r="ABV5" s="55"/>
      <c r="ABW5" s="55"/>
      <c r="ABX5" s="55"/>
      <c r="ABY5" s="55"/>
      <c r="ABZ5" s="55"/>
      <c r="ACA5" s="55"/>
      <c r="ACB5" s="55"/>
      <c r="ACC5" s="55"/>
      <c r="ACD5" s="55"/>
      <c r="ACE5" s="55"/>
      <c r="ACF5" s="55"/>
      <c r="ACG5" s="55"/>
      <c r="ACH5" s="55"/>
      <c r="ACI5" s="55"/>
      <c r="ACJ5" s="55"/>
      <c r="ACK5" s="55"/>
      <c r="ACL5" s="55"/>
      <c r="ACM5" s="55"/>
      <c r="ACN5" s="55"/>
      <c r="ACO5" s="55"/>
      <c r="ACP5" s="55"/>
      <c r="ACQ5" s="55"/>
      <c r="ACR5" s="55"/>
      <c r="ACS5" s="55"/>
      <c r="ACT5" s="55"/>
      <c r="ACU5" s="55"/>
      <c r="ACV5" s="55"/>
      <c r="ACW5" s="55"/>
      <c r="ACX5" s="55"/>
      <c r="ACY5" s="55"/>
      <c r="ACZ5" s="55"/>
      <c r="ADA5" s="55"/>
      <c r="ADB5" s="55"/>
      <c r="ADC5" s="55"/>
      <c r="ADD5" s="55"/>
      <c r="ADE5" s="55"/>
      <c r="ADF5" s="55"/>
      <c r="ADG5" s="55"/>
      <c r="ADH5" s="55"/>
      <c r="ADI5" s="55"/>
      <c r="ADJ5" s="55"/>
      <c r="ADK5" s="55"/>
      <c r="ADL5" s="55"/>
      <c r="ADM5" s="55"/>
      <c r="ADN5" s="55"/>
      <c r="ADO5" s="55"/>
      <c r="ADP5" s="55"/>
      <c r="ADQ5" s="55"/>
      <c r="ADR5" s="55"/>
      <c r="ADS5" s="55"/>
      <c r="ADT5" s="55"/>
      <c r="ADU5" s="55"/>
      <c r="ADV5" s="55"/>
      <c r="ADW5" s="55"/>
      <c r="ADX5" s="55"/>
      <c r="ADY5" s="55"/>
      <c r="ADZ5" s="55"/>
      <c r="AEA5" s="55"/>
      <c r="AEB5" s="55"/>
      <c r="AEC5" s="55"/>
      <c r="AED5" s="55"/>
      <c r="AEE5" s="55"/>
      <c r="AEF5" s="55"/>
      <c r="AEG5" s="55"/>
      <c r="AEH5" s="55"/>
      <c r="AEI5" s="55"/>
      <c r="AEJ5" s="55"/>
      <c r="AEK5" s="55"/>
      <c r="AEL5" s="55"/>
      <c r="AEM5" s="55"/>
      <c r="AEN5" s="55"/>
      <c r="AEO5" s="55"/>
      <c r="AEP5" s="55"/>
      <c r="AEQ5" s="55"/>
      <c r="AER5" s="55"/>
      <c r="AES5" s="55"/>
      <c r="AET5" s="55"/>
      <c r="AEU5" s="55"/>
      <c r="AEV5" s="55"/>
      <c r="AEW5" s="55"/>
      <c r="AEX5" s="55"/>
      <c r="AEY5" s="55"/>
      <c r="AEZ5" s="55"/>
      <c r="AFA5" s="55"/>
      <c r="AFB5" s="55"/>
      <c r="AFC5" s="55"/>
      <c r="AFD5" s="55"/>
      <c r="AFE5" s="55"/>
      <c r="AFF5" s="55"/>
      <c r="AFG5" s="55"/>
      <c r="AFH5" s="55"/>
      <c r="AFI5" s="55"/>
      <c r="AFJ5" s="55"/>
      <c r="AFK5" s="55"/>
      <c r="AFL5" s="55"/>
      <c r="AFM5" s="55"/>
      <c r="AFN5" s="55"/>
      <c r="AFO5" s="55"/>
      <c r="AFP5" s="55"/>
      <c r="AFQ5" s="55"/>
      <c r="AFR5" s="55"/>
      <c r="AFS5" s="55"/>
      <c r="AFT5" s="55"/>
      <c r="AFU5" s="55"/>
      <c r="AFV5" s="55"/>
      <c r="AFW5" s="55"/>
      <c r="AFX5" s="55"/>
      <c r="AFY5" s="55"/>
      <c r="AFZ5" s="55"/>
      <c r="AGA5" s="55"/>
      <c r="AGB5" s="55"/>
      <c r="AGC5" s="55"/>
      <c r="AGD5" s="55"/>
      <c r="AGE5" s="55"/>
      <c r="AGF5" s="55"/>
      <c r="AGG5" s="55"/>
      <c r="AGH5" s="55"/>
      <c r="AGI5" s="55"/>
      <c r="AGJ5" s="55"/>
      <c r="AGK5" s="55"/>
      <c r="AGL5" s="55"/>
      <c r="AGM5" s="55"/>
      <c r="AGN5" s="55"/>
      <c r="AGO5" s="55"/>
      <c r="AGP5" s="55"/>
      <c r="AGQ5" s="55"/>
      <c r="AGR5" s="55"/>
      <c r="AGS5" s="55"/>
      <c r="AGT5" s="55"/>
      <c r="AGU5" s="55"/>
      <c r="AGV5" s="55"/>
      <c r="AGW5" s="55"/>
      <c r="AGX5" s="55"/>
      <c r="AGY5" s="55"/>
      <c r="AGZ5" s="55"/>
      <c r="AHA5" s="55"/>
      <c r="AHB5" s="55"/>
      <c r="AHC5" s="55"/>
      <c r="AHD5" s="55"/>
      <c r="AHE5" s="55"/>
      <c r="AHF5" s="55"/>
      <c r="AHG5" s="55"/>
      <c r="AHH5" s="55"/>
      <c r="AHI5" s="55"/>
      <c r="AHJ5" s="55"/>
      <c r="AHK5" s="55"/>
      <c r="AHL5" s="55"/>
      <c r="AHM5" s="55"/>
      <c r="AHN5" s="55"/>
      <c r="AHO5" s="55"/>
      <c r="AHP5" s="55"/>
      <c r="AHQ5" s="55"/>
      <c r="AHR5" s="55"/>
      <c r="AHS5" s="55"/>
      <c r="AHT5" s="55"/>
      <c r="AHU5" s="55"/>
      <c r="AHV5" s="55"/>
      <c r="AHW5" s="55"/>
      <c r="AHX5" s="55"/>
      <c r="AHY5" s="55"/>
      <c r="AHZ5" s="55"/>
      <c r="AIA5" s="55"/>
      <c r="AIB5" s="55"/>
      <c r="AIC5" s="55"/>
      <c r="AID5" s="55"/>
      <c r="AIE5" s="55"/>
      <c r="AIF5" s="55"/>
      <c r="AIG5" s="55"/>
      <c r="AIH5" s="55"/>
      <c r="AII5" s="55"/>
      <c r="AIJ5" s="55"/>
      <c r="AIK5" s="55"/>
      <c r="AIL5" s="55"/>
      <c r="AIM5" s="55"/>
      <c r="AIN5" s="55"/>
      <c r="AIO5" s="55"/>
      <c r="AIP5" s="55"/>
      <c r="AIQ5" s="55"/>
      <c r="AIR5" s="55"/>
      <c r="AIS5" s="55"/>
      <c r="AIT5" s="55"/>
      <c r="AIU5" s="55"/>
      <c r="AIV5" s="55"/>
      <c r="AIW5" s="55"/>
      <c r="AIX5" s="55"/>
      <c r="AIY5" s="55"/>
      <c r="AIZ5" s="55"/>
      <c r="AJA5" s="55"/>
      <c r="AJB5" s="55"/>
      <c r="AJC5" s="55"/>
      <c r="AJD5" s="55"/>
      <c r="AJE5" s="55"/>
      <c r="AJF5" s="55"/>
      <c r="AJG5" s="55"/>
      <c r="AJH5" s="55"/>
      <c r="AJI5" s="55"/>
      <c r="AJJ5" s="55"/>
      <c r="AJK5" s="55"/>
      <c r="AJL5" s="55"/>
      <c r="AJM5" s="55"/>
      <c r="AJN5" s="55"/>
      <c r="AJO5" s="55"/>
      <c r="AJP5" s="55"/>
      <c r="AJQ5" s="55"/>
      <c r="AJR5" s="55"/>
      <c r="AJS5" s="55"/>
      <c r="AJT5" s="55"/>
      <c r="AJU5" s="55"/>
      <c r="AJV5" s="55"/>
      <c r="AJW5" s="55"/>
      <c r="AJX5" s="55"/>
      <c r="AJY5" s="55"/>
      <c r="AJZ5" s="55"/>
      <c r="AKA5" s="55"/>
      <c r="AKB5" s="55"/>
      <c r="AKC5" s="55"/>
      <c r="AKD5" s="55"/>
      <c r="AKE5" s="55"/>
      <c r="AKF5" s="55"/>
      <c r="AKG5" s="55"/>
      <c r="AKH5" s="55"/>
      <c r="AKI5" s="55"/>
      <c r="AKJ5" s="55"/>
      <c r="AKK5" s="55"/>
      <c r="AKL5" s="55"/>
      <c r="AKM5" s="55"/>
      <c r="AKN5" s="55"/>
      <c r="AKO5" s="55"/>
      <c r="AKP5" s="55"/>
      <c r="AKQ5" s="55"/>
      <c r="AKR5" s="55"/>
      <c r="AKS5" s="55"/>
      <c r="AKT5" s="55"/>
      <c r="AKU5" s="55"/>
      <c r="AKV5" s="55"/>
      <c r="AKW5" s="55"/>
      <c r="AKX5" s="55"/>
      <c r="AKY5" s="55"/>
      <c r="AKZ5" s="55"/>
      <c r="ALA5" s="55"/>
      <c r="ALB5" s="55"/>
      <c r="ALC5" s="55"/>
      <c r="ALD5" s="55"/>
      <c r="ALE5" s="55"/>
      <c r="ALF5" s="55"/>
      <c r="ALG5" s="55"/>
      <c r="ALH5" s="55"/>
      <c r="ALI5" s="55"/>
      <c r="ALJ5" s="55"/>
      <c r="ALK5" s="55"/>
      <c r="ALL5" s="55"/>
      <c r="ALM5" s="55"/>
      <c r="ALN5" s="55"/>
      <c r="ALO5" s="55"/>
      <c r="ALP5" s="55"/>
      <c r="ALQ5" s="55"/>
      <c r="ALR5" s="55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  <c r="AMF5" s="55"/>
      <c r="AMG5" s="55"/>
      <c r="AMH5" s="55"/>
      <c r="AMI5" s="55"/>
      <c r="AMJ5" s="55"/>
    </row>
    <row r="6" spans="1:1024" ht="20.100000000000001" customHeight="1" x14ac:dyDescent="0.3">
      <c r="A6" s="55"/>
      <c r="B6" s="11" t="s">
        <v>13</v>
      </c>
      <c r="C6" s="11"/>
      <c r="D6" s="136"/>
      <c r="E6" s="136"/>
      <c r="F6" s="136"/>
      <c r="G6" s="136"/>
      <c r="H6" s="136"/>
      <c r="I6" s="136"/>
      <c r="J6" s="56"/>
      <c r="K6" s="57"/>
      <c r="L6" s="136"/>
      <c r="M6" s="136"/>
      <c r="N6" s="136"/>
      <c r="O6" s="135"/>
      <c r="P6" s="135"/>
      <c r="Q6" s="135"/>
      <c r="R6" s="15"/>
      <c r="S6" s="60">
        <f>IF(AND(U5&gt;0,U6&gt;0),"Error",U6)</f>
        <v>0</v>
      </c>
      <c r="T6" s="59" t="s">
        <v>9</v>
      </c>
      <c r="U6" s="61">
        <f>IF(D6="x",1,IF(G6="x",4,IF(L6="x",7,IF(O6="x",10,0))))</f>
        <v>0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  <c r="ALN6" s="55"/>
      <c r="ALO6" s="55"/>
      <c r="ALP6" s="55"/>
      <c r="ALQ6" s="55"/>
      <c r="ALR6" s="55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  <c r="AMF6" s="55"/>
      <c r="AMG6" s="55"/>
      <c r="AMH6" s="55"/>
      <c r="AMI6" s="55"/>
      <c r="AMJ6" s="55"/>
    </row>
    <row r="7" spans="1:1024" ht="20.100000000000001" customHeight="1" x14ac:dyDescent="0.3">
      <c r="A7" s="55"/>
      <c r="B7" s="11" t="s">
        <v>14</v>
      </c>
      <c r="C7" s="11"/>
      <c r="D7" s="136"/>
      <c r="E7" s="136"/>
      <c r="F7" s="136"/>
      <c r="G7" s="136"/>
      <c r="H7" s="136"/>
      <c r="I7" s="136"/>
      <c r="J7" s="56"/>
      <c r="K7" s="57"/>
      <c r="L7" s="136"/>
      <c r="M7" s="136"/>
      <c r="N7" s="136"/>
      <c r="O7" s="135"/>
      <c r="P7" s="135"/>
      <c r="Q7" s="135"/>
      <c r="R7" s="15"/>
      <c r="S7" s="58" t="str">
        <f>IF(D7="x",1,IF(G7="x",4,IF(L7="x",7,IF(O7="x",10,""))))</f>
        <v/>
      </c>
      <c r="T7" s="59" t="s">
        <v>9</v>
      </c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  <c r="UC7" s="55"/>
      <c r="UD7" s="55"/>
      <c r="UE7" s="55"/>
      <c r="UF7" s="55"/>
      <c r="UG7" s="55"/>
      <c r="UH7" s="55"/>
      <c r="UI7" s="55"/>
      <c r="UJ7" s="55"/>
      <c r="UK7" s="55"/>
      <c r="UL7" s="55"/>
      <c r="UM7" s="55"/>
      <c r="UN7" s="55"/>
      <c r="UO7" s="55"/>
      <c r="UP7" s="55"/>
      <c r="UQ7" s="55"/>
      <c r="UR7" s="55"/>
      <c r="US7" s="55"/>
      <c r="UT7" s="55"/>
      <c r="UU7" s="55"/>
      <c r="UV7" s="55"/>
      <c r="UW7" s="55"/>
      <c r="UX7" s="55"/>
      <c r="UY7" s="55"/>
      <c r="UZ7" s="55"/>
      <c r="VA7" s="55"/>
      <c r="VB7" s="55"/>
      <c r="VC7" s="55"/>
      <c r="VD7" s="55"/>
      <c r="VE7" s="55"/>
      <c r="VF7" s="55"/>
      <c r="VG7" s="55"/>
      <c r="VH7" s="55"/>
      <c r="VI7" s="55"/>
      <c r="VJ7" s="55"/>
      <c r="VK7" s="55"/>
      <c r="VL7" s="55"/>
      <c r="VM7" s="55"/>
      <c r="VN7" s="55"/>
      <c r="VO7" s="55"/>
      <c r="VP7" s="55"/>
      <c r="VQ7" s="55"/>
      <c r="VR7" s="55"/>
      <c r="VS7" s="55"/>
      <c r="VT7" s="55"/>
      <c r="VU7" s="55"/>
      <c r="VV7" s="55"/>
      <c r="VW7" s="55"/>
      <c r="VX7" s="55"/>
      <c r="VY7" s="55"/>
      <c r="VZ7" s="55"/>
      <c r="WA7" s="55"/>
      <c r="WB7" s="55"/>
      <c r="WC7" s="55"/>
      <c r="WD7" s="55"/>
      <c r="WE7" s="55"/>
      <c r="WF7" s="55"/>
      <c r="WG7" s="55"/>
      <c r="WH7" s="55"/>
      <c r="WI7" s="55"/>
      <c r="WJ7" s="55"/>
      <c r="WK7" s="55"/>
      <c r="WL7" s="55"/>
      <c r="WM7" s="55"/>
      <c r="WN7" s="55"/>
      <c r="WO7" s="55"/>
      <c r="WP7" s="55"/>
      <c r="WQ7" s="55"/>
      <c r="WR7" s="55"/>
      <c r="WS7" s="55"/>
      <c r="WT7" s="55"/>
      <c r="WU7" s="55"/>
      <c r="WV7" s="55"/>
      <c r="WW7" s="55"/>
      <c r="WX7" s="55"/>
      <c r="WY7" s="55"/>
      <c r="WZ7" s="55"/>
      <c r="XA7" s="55"/>
      <c r="XB7" s="55"/>
      <c r="XC7" s="55"/>
      <c r="XD7" s="55"/>
      <c r="XE7" s="55"/>
      <c r="XF7" s="55"/>
      <c r="XG7" s="55"/>
      <c r="XH7" s="55"/>
      <c r="XI7" s="55"/>
      <c r="XJ7" s="55"/>
      <c r="XK7" s="55"/>
      <c r="XL7" s="55"/>
      <c r="XM7" s="55"/>
      <c r="XN7" s="55"/>
      <c r="XO7" s="55"/>
      <c r="XP7" s="55"/>
      <c r="XQ7" s="55"/>
      <c r="XR7" s="55"/>
      <c r="XS7" s="55"/>
      <c r="XT7" s="55"/>
      <c r="XU7" s="55"/>
      <c r="XV7" s="55"/>
      <c r="XW7" s="55"/>
      <c r="XX7" s="55"/>
      <c r="XY7" s="55"/>
      <c r="XZ7" s="55"/>
      <c r="YA7" s="55"/>
      <c r="YB7" s="55"/>
      <c r="YC7" s="55"/>
      <c r="YD7" s="55"/>
      <c r="YE7" s="55"/>
      <c r="YF7" s="55"/>
      <c r="YG7" s="55"/>
      <c r="YH7" s="55"/>
      <c r="YI7" s="55"/>
      <c r="YJ7" s="55"/>
      <c r="YK7" s="55"/>
      <c r="YL7" s="55"/>
      <c r="YM7" s="55"/>
      <c r="YN7" s="55"/>
      <c r="YO7" s="55"/>
      <c r="YP7" s="55"/>
      <c r="YQ7" s="55"/>
      <c r="YR7" s="55"/>
      <c r="YS7" s="55"/>
      <c r="YT7" s="55"/>
      <c r="YU7" s="55"/>
      <c r="YV7" s="55"/>
      <c r="YW7" s="55"/>
      <c r="YX7" s="55"/>
      <c r="YY7" s="55"/>
      <c r="YZ7" s="55"/>
      <c r="ZA7" s="55"/>
      <c r="ZB7" s="55"/>
      <c r="ZC7" s="55"/>
      <c r="ZD7" s="55"/>
      <c r="ZE7" s="55"/>
      <c r="ZF7" s="55"/>
      <c r="ZG7" s="55"/>
      <c r="ZH7" s="55"/>
      <c r="ZI7" s="55"/>
      <c r="ZJ7" s="55"/>
      <c r="ZK7" s="55"/>
      <c r="ZL7" s="55"/>
      <c r="ZM7" s="55"/>
      <c r="ZN7" s="55"/>
      <c r="ZO7" s="55"/>
      <c r="ZP7" s="55"/>
      <c r="ZQ7" s="55"/>
      <c r="ZR7" s="55"/>
      <c r="ZS7" s="55"/>
      <c r="ZT7" s="55"/>
      <c r="ZU7" s="55"/>
      <c r="ZV7" s="55"/>
      <c r="ZW7" s="55"/>
      <c r="ZX7" s="55"/>
      <c r="ZY7" s="55"/>
      <c r="ZZ7" s="55"/>
      <c r="AAA7" s="55"/>
      <c r="AAB7" s="55"/>
      <c r="AAC7" s="55"/>
      <c r="AAD7" s="55"/>
      <c r="AAE7" s="55"/>
      <c r="AAF7" s="55"/>
      <c r="AAG7" s="55"/>
      <c r="AAH7" s="55"/>
      <c r="AAI7" s="55"/>
      <c r="AAJ7" s="55"/>
      <c r="AAK7" s="55"/>
      <c r="AAL7" s="55"/>
      <c r="AAM7" s="55"/>
      <c r="AAN7" s="55"/>
      <c r="AAO7" s="55"/>
      <c r="AAP7" s="55"/>
      <c r="AAQ7" s="55"/>
      <c r="AAR7" s="55"/>
      <c r="AAS7" s="55"/>
      <c r="AAT7" s="55"/>
      <c r="AAU7" s="55"/>
      <c r="AAV7" s="55"/>
      <c r="AAW7" s="55"/>
      <c r="AAX7" s="55"/>
      <c r="AAY7" s="55"/>
      <c r="AAZ7" s="55"/>
      <c r="ABA7" s="55"/>
      <c r="ABB7" s="55"/>
      <c r="ABC7" s="55"/>
      <c r="ABD7" s="55"/>
      <c r="ABE7" s="55"/>
      <c r="ABF7" s="55"/>
      <c r="ABG7" s="55"/>
      <c r="ABH7" s="55"/>
      <c r="ABI7" s="55"/>
      <c r="ABJ7" s="55"/>
      <c r="ABK7" s="55"/>
      <c r="ABL7" s="55"/>
      <c r="ABM7" s="55"/>
      <c r="ABN7" s="55"/>
      <c r="ABO7" s="55"/>
      <c r="ABP7" s="55"/>
      <c r="ABQ7" s="55"/>
      <c r="ABR7" s="55"/>
      <c r="ABS7" s="55"/>
      <c r="ABT7" s="55"/>
      <c r="ABU7" s="55"/>
      <c r="ABV7" s="55"/>
      <c r="ABW7" s="55"/>
      <c r="ABX7" s="55"/>
      <c r="ABY7" s="55"/>
      <c r="ABZ7" s="55"/>
      <c r="ACA7" s="55"/>
      <c r="ACB7" s="55"/>
      <c r="ACC7" s="55"/>
      <c r="ACD7" s="55"/>
      <c r="ACE7" s="55"/>
      <c r="ACF7" s="55"/>
      <c r="ACG7" s="55"/>
      <c r="ACH7" s="55"/>
      <c r="ACI7" s="55"/>
      <c r="ACJ7" s="55"/>
      <c r="ACK7" s="55"/>
      <c r="ACL7" s="55"/>
      <c r="ACM7" s="55"/>
      <c r="ACN7" s="55"/>
      <c r="ACO7" s="55"/>
      <c r="ACP7" s="55"/>
      <c r="ACQ7" s="55"/>
      <c r="ACR7" s="55"/>
      <c r="ACS7" s="55"/>
      <c r="ACT7" s="55"/>
      <c r="ACU7" s="55"/>
      <c r="ACV7" s="55"/>
      <c r="ACW7" s="55"/>
      <c r="ACX7" s="55"/>
      <c r="ACY7" s="55"/>
      <c r="ACZ7" s="55"/>
      <c r="ADA7" s="55"/>
      <c r="ADB7" s="55"/>
      <c r="ADC7" s="55"/>
      <c r="ADD7" s="55"/>
      <c r="ADE7" s="55"/>
      <c r="ADF7" s="55"/>
      <c r="ADG7" s="55"/>
      <c r="ADH7" s="55"/>
      <c r="ADI7" s="55"/>
      <c r="ADJ7" s="55"/>
      <c r="ADK7" s="55"/>
      <c r="ADL7" s="55"/>
      <c r="ADM7" s="55"/>
      <c r="ADN7" s="55"/>
      <c r="ADO7" s="55"/>
      <c r="ADP7" s="55"/>
      <c r="ADQ7" s="55"/>
      <c r="ADR7" s="55"/>
      <c r="ADS7" s="55"/>
      <c r="ADT7" s="55"/>
      <c r="ADU7" s="55"/>
      <c r="ADV7" s="55"/>
      <c r="ADW7" s="55"/>
      <c r="ADX7" s="55"/>
      <c r="ADY7" s="55"/>
      <c r="ADZ7" s="55"/>
      <c r="AEA7" s="55"/>
      <c r="AEB7" s="55"/>
      <c r="AEC7" s="55"/>
      <c r="AED7" s="55"/>
      <c r="AEE7" s="55"/>
      <c r="AEF7" s="55"/>
      <c r="AEG7" s="55"/>
      <c r="AEH7" s="55"/>
      <c r="AEI7" s="55"/>
      <c r="AEJ7" s="55"/>
      <c r="AEK7" s="55"/>
      <c r="AEL7" s="55"/>
      <c r="AEM7" s="55"/>
      <c r="AEN7" s="55"/>
      <c r="AEO7" s="55"/>
      <c r="AEP7" s="55"/>
      <c r="AEQ7" s="55"/>
      <c r="AER7" s="55"/>
      <c r="AES7" s="55"/>
      <c r="AET7" s="55"/>
      <c r="AEU7" s="55"/>
      <c r="AEV7" s="55"/>
      <c r="AEW7" s="55"/>
      <c r="AEX7" s="55"/>
      <c r="AEY7" s="55"/>
      <c r="AEZ7" s="55"/>
      <c r="AFA7" s="55"/>
      <c r="AFB7" s="55"/>
      <c r="AFC7" s="55"/>
      <c r="AFD7" s="55"/>
      <c r="AFE7" s="55"/>
      <c r="AFF7" s="55"/>
      <c r="AFG7" s="55"/>
      <c r="AFH7" s="55"/>
      <c r="AFI7" s="55"/>
      <c r="AFJ7" s="55"/>
      <c r="AFK7" s="55"/>
      <c r="AFL7" s="55"/>
      <c r="AFM7" s="55"/>
      <c r="AFN7" s="55"/>
      <c r="AFO7" s="55"/>
      <c r="AFP7" s="55"/>
      <c r="AFQ7" s="55"/>
      <c r="AFR7" s="55"/>
      <c r="AFS7" s="55"/>
      <c r="AFT7" s="55"/>
      <c r="AFU7" s="55"/>
      <c r="AFV7" s="55"/>
      <c r="AFW7" s="55"/>
      <c r="AFX7" s="55"/>
      <c r="AFY7" s="55"/>
      <c r="AFZ7" s="55"/>
      <c r="AGA7" s="55"/>
      <c r="AGB7" s="55"/>
      <c r="AGC7" s="55"/>
      <c r="AGD7" s="55"/>
      <c r="AGE7" s="55"/>
      <c r="AGF7" s="55"/>
      <c r="AGG7" s="55"/>
      <c r="AGH7" s="55"/>
      <c r="AGI7" s="55"/>
      <c r="AGJ7" s="55"/>
      <c r="AGK7" s="55"/>
      <c r="AGL7" s="55"/>
      <c r="AGM7" s="55"/>
      <c r="AGN7" s="55"/>
      <c r="AGO7" s="55"/>
      <c r="AGP7" s="55"/>
      <c r="AGQ7" s="55"/>
      <c r="AGR7" s="55"/>
      <c r="AGS7" s="55"/>
      <c r="AGT7" s="55"/>
      <c r="AGU7" s="55"/>
      <c r="AGV7" s="55"/>
      <c r="AGW7" s="55"/>
      <c r="AGX7" s="55"/>
      <c r="AGY7" s="55"/>
      <c r="AGZ7" s="55"/>
      <c r="AHA7" s="55"/>
      <c r="AHB7" s="55"/>
      <c r="AHC7" s="55"/>
      <c r="AHD7" s="55"/>
      <c r="AHE7" s="55"/>
      <c r="AHF7" s="55"/>
      <c r="AHG7" s="55"/>
      <c r="AHH7" s="55"/>
      <c r="AHI7" s="55"/>
      <c r="AHJ7" s="55"/>
      <c r="AHK7" s="55"/>
      <c r="AHL7" s="55"/>
      <c r="AHM7" s="55"/>
      <c r="AHN7" s="55"/>
      <c r="AHO7" s="55"/>
      <c r="AHP7" s="55"/>
      <c r="AHQ7" s="55"/>
      <c r="AHR7" s="55"/>
      <c r="AHS7" s="55"/>
      <c r="AHT7" s="55"/>
      <c r="AHU7" s="55"/>
      <c r="AHV7" s="55"/>
      <c r="AHW7" s="55"/>
      <c r="AHX7" s="55"/>
      <c r="AHY7" s="55"/>
      <c r="AHZ7" s="55"/>
      <c r="AIA7" s="55"/>
      <c r="AIB7" s="55"/>
      <c r="AIC7" s="55"/>
      <c r="AID7" s="55"/>
      <c r="AIE7" s="55"/>
      <c r="AIF7" s="55"/>
      <c r="AIG7" s="55"/>
      <c r="AIH7" s="55"/>
      <c r="AII7" s="55"/>
      <c r="AIJ7" s="55"/>
      <c r="AIK7" s="55"/>
      <c r="AIL7" s="55"/>
      <c r="AIM7" s="55"/>
      <c r="AIN7" s="55"/>
      <c r="AIO7" s="55"/>
      <c r="AIP7" s="55"/>
      <c r="AIQ7" s="55"/>
      <c r="AIR7" s="55"/>
      <c r="AIS7" s="55"/>
      <c r="AIT7" s="55"/>
      <c r="AIU7" s="55"/>
      <c r="AIV7" s="55"/>
      <c r="AIW7" s="55"/>
      <c r="AIX7" s="55"/>
      <c r="AIY7" s="55"/>
      <c r="AIZ7" s="55"/>
      <c r="AJA7" s="55"/>
      <c r="AJB7" s="55"/>
      <c r="AJC7" s="55"/>
      <c r="AJD7" s="55"/>
      <c r="AJE7" s="55"/>
      <c r="AJF7" s="55"/>
      <c r="AJG7" s="55"/>
      <c r="AJH7" s="55"/>
      <c r="AJI7" s="55"/>
      <c r="AJJ7" s="55"/>
      <c r="AJK7" s="55"/>
      <c r="AJL7" s="55"/>
      <c r="AJM7" s="55"/>
      <c r="AJN7" s="55"/>
      <c r="AJO7" s="55"/>
      <c r="AJP7" s="55"/>
      <c r="AJQ7" s="55"/>
      <c r="AJR7" s="55"/>
      <c r="AJS7" s="55"/>
      <c r="AJT7" s="55"/>
      <c r="AJU7" s="55"/>
      <c r="AJV7" s="55"/>
      <c r="AJW7" s="55"/>
      <c r="AJX7" s="55"/>
      <c r="AJY7" s="55"/>
      <c r="AJZ7" s="55"/>
      <c r="AKA7" s="55"/>
      <c r="AKB7" s="55"/>
      <c r="AKC7" s="55"/>
      <c r="AKD7" s="55"/>
      <c r="AKE7" s="55"/>
      <c r="AKF7" s="55"/>
      <c r="AKG7" s="55"/>
      <c r="AKH7" s="55"/>
      <c r="AKI7" s="55"/>
      <c r="AKJ7" s="55"/>
      <c r="AKK7" s="55"/>
      <c r="AKL7" s="55"/>
      <c r="AKM7" s="55"/>
      <c r="AKN7" s="55"/>
      <c r="AKO7" s="55"/>
      <c r="AKP7" s="55"/>
      <c r="AKQ7" s="55"/>
      <c r="AKR7" s="55"/>
      <c r="AKS7" s="55"/>
      <c r="AKT7" s="55"/>
      <c r="AKU7" s="55"/>
      <c r="AKV7" s="55"/>
      <c r="AKW7" s="55"/>
      <c r="AKX7" s="55"/>
      <c r="AKY7" s="55"/>
      <c r="AKZ7" s="55"/>
      <c r="ALA7" s="55"/>
      <c r="ALB7" s="55"/>
      <c r="ALC7" s="55"/>
      <c r="ALD7" s="55"/>
      <c r="ALE7" s="55"/>
      <c r="ALF7" s="55"/>
      <c r="ALG7" s="55"/>
      <c r="ALH7" s="55"/>
      <c r="ALI7" s="55"/>
      <c r="ALJ7" s="55"/>
      <c r="ALK7" s="55"/>
      <c r="ALL7" s="55"/>
      <c r="ALM7" s="55"/>
      <c r="ALN7" s="55"/>
      <c r="ALO7" s="55"/>
      <c r="ALP7" s="55"/>
      <c r="ALQ7" s="55"/>
      <c r="ALR7" s="55"/>
      <c r="ALS7" s="55"/>
      <c r="ALT7" s="55"/>
      <c r="ALU7" s="55"/>
      <c r="ALV7" s="55"/>
      <c r="ALW7" s="55"/>
      <c r="ALX7" s="55"/>
      <c r="ALY7" s="55"/>
      <c r="ALZ7" s="55"/>
      <c r="AMA7" s="55"/>
      <c r="AMB7" s="55"/>
      <c r="AMC7" s="55"/>
      <c r="AMD7" s="55"/>
      <c r="AME7" s="55"/>
      <c r="AMF7" s="55"/>
      <c r="AMG7" s="55"/>
      <c r="AMH7" s="55"/>
      <c r="AMI7" s="55"/>
      <c r="AMJ7" s="55"/>
    </row>
    <row r="8" spans="1:1024" ht="20.100000000000001" customHeight="1" x14ac:dyDescent="0.3">
      <c r="A8" s="55"/>
      <c r="B8" s="11" t="s">
        <v>15</v>
      </c>
      <c r="C8" s="11"/>
      <c r="D8" s="136"/>
      <c r="E8" s="136"/>
      <c r="F8" s="136"/>
      <c r="G8" s="136"/>
      <c r="H8" s="136"/>
      <c r="I8" s="136"/>
      <c r="J8" s="56"/>
      <c r="K8" s="57"/>
      <c r="L8" s="136"/>
      <c r="M8" s="136"/>
      <c r="N8" s="136"/>
      <c r="O8" s="135"/>
      <c r="P8" s="135"/>
      <c r="Q8" s="135"/>
      <c r="R8" s="15"/>
      <c r="S8" s="58" t="str">
        <f>IF(D8="x",1,IF(G8="x",4,IF(L8="x",7,IF(O8="x",10,""))))</f>
        <v/>
      </c>
      <c r="T8" s="59" t="s">
        <v>9</v>
      </c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</row>
    <row r="9" spans="1:1024" ht="16.5" customHeight="1" x14ac:dyDescent="0.25">
      <c r="A9" s="55"/>
      <c r="B9" s="50"/>
      <c r="C9" s="55"/>
      <c r="D9" s="137" t="s">
        <v>16</v>
      </c>
      <c r="E9" s="137"/>
      <c r="F9" s="137"/>
      <c r="G9" s="62"/>
      <c r="H9" s="62"/>
      <c r="I9" s="137" t="s">
        <v>17</v>
      </c>
      <c r="J9" s="137"/>
      <c r="K9" s="137"/>
      <c r="L9" s="137"/>
      <c r="M9" s="62"/>
      <c r="N9" s="62"/>
      <c r="O9" s="137" t="s">
        <v>52</v>
      </c>
      <c r="P9" s="137"/>
      <c r="Q9" s="137"/>
      <c r="R9" s="50"/>
      <c r="S9" s="50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</row>
    <row r="10" spans="1:1024" ht="24.9" customHeight="1" x14ac:dyDescent="0.25">
      <c r="A10" s="55"/>
      <c r="B10" s="50"/>
      <c r="C10" s="55"/>
      <c r="D10" s="50"/>
      <c r="E10" s="50"/>
      <c r="F10" s="50"/>
      <c r="G10" s="50"/>
      <c r="H10" s="138" t="s">
        <v>53</v>
      </c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63">
        <f>SUM(S3:S8)</f>
        <v>0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  <c r="TK10" s="55"/>
      <c r="TL10" s="55"/>
      <c r="TM10" s="55"/>
      <c r="TN10" s="55"/>
      <c r="TO10" s="55"/>
      <c r="TP10" s="55"/>
      <c r="TQ10" s="55"/>
      <c r="TR10" s="55"/>
      <c r="TS10" s="55"/>
      <c r="TT10" s="55"/>
      <c r="TU10" s="55"/>
      <c r="TV10" s="55"/>
      <c r="TW10" s="55"/>
      <c r="TX10" s="55"/>
      <c r="TY10" s="55"/>
      <c r="TZ10" s="55"/>
      <c r="UA10" s="55"/>
      <c r="UB10" s="55"/>
      <c r="UC10" s="55"/>
      <c r="UD10" s="55"/>
      <c r="UE10" s="55"/>
      <c r="UF10" s="55"/>
      <c r="UG10" s="55"/>
      <c r="UH10" s="55"/>
      <c r="UI10" s="55"/>
      <c r="UJ10" s="55"/>
      <c r="UK10" s="55"/>
      <c r="UL10" s="55"/>
      <c r="UM10" s="55"/>
      <c r="UN10" s="55"/>
      <c r="UO10" s="55"/>
      <c r="UP10" s="55"/>
      <c r="UQ10" s="55"/>
      <c r="UR10" s="55"/>
      <c r="US10" s="55"/>
      <c r="UT10" s="55"/>
      <c r="UU10" s="55"/>
      <c r="UV10" s="55"/>
      <c r="UW10" s="55"/>
      <c r="UX10" s="55"/>
      <c r="UY10" s="55"/>
      <c r="UZ10" s="55"/>
      <c r="VA10" s="55"/>
      <c r="VB10" s="55"/>
      <c r="VC10" s="55"/>
      <c r="VD10" s="55"/>
      <c r="VE10" s="55"/>
      <c r="VF10" s="55"/>
      <c r="VG10" s="55"/>
      <c r="VH10" s="55"/>
      <c r="VI10" s="55"/>
      <c r="VJ10" s="55"/>
      <c r="VK10" s="55"/>
      <c r="VL10" s="55"/>
      <c r="VM10" s="55"/>
      <c r="VN10" s="55"/>
      <c r="VO10" s="55"/>
      <c r="VP10" s="55"/>
      <c r="VQ10" s="55"/>
      <c r="VR10" s="55"/>
      <c r="VS10" s="55"/>
      <c r="VT10" s="55"/>
      <c r="VU10" s="55"/>
      <c r="VV10" s="55"/>
      <c r="VW10" s="55"/>
      <c r="VX10" s="55"/>
      <c r="VY10" s="55"/>
      <c r="VZ10" s="55"/>
      <c r="WA10" s="55"/>
      <c r="WB10" s="55"/>
      <c r="WC10" s="55"/>
      <c r="WD10" s="55"/>
      <c r="WE10" s="55"/>
      <c r="WF10" s="55"/>
      <c r="WG10" s="55"/>
      <c r="WH10" s="55"/>
      <c r="WI10" s="55"/>
      <c r="WJ10" s="55"/>
      <c r="WK10" s="55"/>
      <c r="WL10" s="55"/>
      <c r="WM10" s="55"/>
      <c r="WN10" s="55"/>
      <c r="WO10" s="55"/>
      <c r="WP10" s="55"/>
      <c r="WQ10" s="55"/>
      <c r="WR10" s="55"/>
      <c r="WS10" s="55"/>
      <c r="WT10" s="55"/>
      <c r="WU10" s="55"/>
      <c r="WV10" s="55"/>
      <c r="WW10" s="55"/>
      <c r="WX10" s="55"/>
      <c r="WY10" s="55"/>
      <c r="WZ10" s="55"/>
      <c r="XA10" s="55"/>
      <c r="XB10" s="55"/>
      <c r="XC10" s="55"/>
      <c r="XD10" s="55"/>
      <c r="XE10" s="55"/>
      <c r="XF10" s="55"/>
      <c r="XG10" s="55"/>
      <c r="XH10" s="55"/>
      <c r="XI10" s="55"/>
      <c r="XJ10" s="55"/>
      <c r="XK10" s="55"/>
      <c r="XL10" s="55"/>
      <c r="XM10" s="55"/>
      <c r="XN10" s="55"/>
      <c r="XO10" s="55"/>
      <c r="XP10" s="55"/>
      <c r="XQ10" s="55"/>
      <c r="XR10" s="55"/>
      <c r="XS10" s="55"/>
      <c r="XT10" s="55"/>
      <c r="XU10" s="55"/>
      <c r="XV10" s="55"/>
      <c r="XW10" s="55"/>
      <c r="XX10" s="55"/>
      <c r="XY10" s="55"/>
      <c r="XZ10" s="55"/>
      <c r="YA10" s="55"/>
      <c r="YB10" s="55"/>
      <c r="YC10" s="55"/>
      <c r="YD10" s="55"/>
      <c r="YE10" s="55"/>
      <c r="YF10" s="55"/>
      <c r="YG10" s="55"/>
      <c r="YH10" s="55"/>
      <c r="YI10" s="55"/>
      <c r="YJ10" s="55"/>
      <c r="YK10" s="55"/>
      <c r="YL10" s="55"/>
      <c r="YM10" s="55"/>
      <c r="YN10" s="55"/>
      <c r="YO10" s="55"/>
      <c r="YP10" s="55"/>
      <c r="YQ10" s="55"/>
      <c r="YR10" s="55"/>
      <c r="YS10" s="55"/>
      <c r="YT10" s="55"/>
      <c r="YU10" s="55"/>
      <c r="YV10" s="55"/>
      <c r="YW10" s="55"/>
      <c r="YX10" s="55"/>
      <c r="YY10" s="55"/>
      <c r="YZ10" s="55"/>
      <c r="ZA10" s="55"/>
      <c r="ZB10" s="55"/>
      <c r="ZC10" s="55"/>
      <c r="ZD10" s="55"/>
      <c r="ZE10" s="55"/>
      <c r="ZF10" s="55"/>
      <c r="ZG10" s="55"/>
      <c r="ZH10" s="55"/>
      <c r="ZI10" s="55"/>
      <c r="ZJ10" s="55"/>
      <c r="ZK10" s="55"/>
      <c r="ZL10" s="55"/>
      <c r="ZM10" s="55"/>
      <c r="ZN10" s="55"/>
      <c r="ZO10" s="55"/>
      <c r="ZP10" s="55"/>
      <c r="ZQ10" s="55"/>
      <c r="ZR10" s="55"/>
      <c r="ZS10" s="55"/>
      <c r="ZT10" s="55"/>
      <c r="ZU10" s="55"/>
      <c r="ZV10" s="55"/>
      <c r="ZW10" s="55"/>
      <c r="ZX10" s="55"/>
      <c r="ZY10" s="55"/>
      <c r="ZZ10" s="55"/>
      <c r="AAA10" s="55"/>
      <c r="AAB10" s="55"/>
      <c r="AAC10" s="55"/>
      <c r="AAD10" s="55"/>
      <c r="AAE10" s="55"/>
      <c r="AAF10" s="55"/>
      <c r="AAG10" s="55"/>
      <c r="AAH10" s="55"/>
      <c r="AAI10" s="55"/>
      <c r="AAJ10" s="55"/>
      <c r="AAK10" s="55"/>
      <c r="AAL10" s="55"/>
      <c r="AAM10" s="55"/>
      <c r="AAN10" s="55"/>
      <c r="AAO10" s="55"/>
      <c r="AAP10" s="55"/>
      <c r="AAQ10" s="55"/>
      <c r="AAR10" s="55"/>
      <c r="AAS10" s="55"/>
      <c r="AAT10" s="55"/>
      <c r="AAU10" s="55"/>
      <c r="AAV10" s="55"/>
      <c r="AAW10" s="55"/>
      <c r="AAX10" s="55"/>
      <c r="AAY10" s="55"/>
      <c r="AAZ10" s="55"/>
      <c r="ABA10" s="55"/>
      <c r="ABB10" s="55"/>
      <c r="ABC10" s="55"/>
      <c r="ABD10" s="55"/>
      <c r="ABE10" s="55"/>
      <c r="ABF10" s="55"/>
      <c r="ABG10" s="55"/>
      <c r="ABH10" s="55"/>
      <c r="ABI10" s="55"/>
      <c r="ABJ10" s="55"/>
      <c r="ABK10" s="55"/>
      <c r="ABL10" s="55"/>
      <c r="ABM10" s="55"/>
      <c r="ABN10" s="55"/>
      <c r="ABO10" s="55"/>
      <c r="ABP10" s="55"/>
      <c r="ABQ10" s="55"/>
      <c r="ABR10" s="55"/>
      <c r="ABS10" s="55"/>
      <c r="ABT10" s="55"/>
      <c r="ABU10" s="55"/>
      <c r="ABV10" s="55"/>
      <c r="ABW10" s="55"/>
      <c r="ABX10" s="55"/>
      <c r="ABY10" s="55"/>
      <c r="ABZ10" s="55"/>
      <c r="ACA10" s="55"/>
      <c r="ACB10" s="55"/>
      <c r="ACC10" s="55"/>
      <c r="ACD10" s="55"/>
      <c r="ACE10" s="55"/>
      <c r="ACF10" s="55"/>
      <c r="ACG10" s="55"/>
      <c r="ACH10" s="55"/>
      <c r="ACI10" s="55"/>
      <c r="ACJ10" s="55"/>
      <c r="ACK10" s="55"/>
      <c r="ACL10" s="55"/>
      <c r="ACM10" s="55"/>
      <c r="ACN10" s="55"/>
      <c r="ACO10" s="55"/>
      <c r="ACP10" s="55"/>
      <c r="ACQ10" s="55"/>
      <c r="ACR10" s="55"/>
      <c r="ACS10" s="55"/>
      <c r="ACT10" s="55"/>
      <c r="ACU10" s="55"/>
      <c r="ACV10" s="55"/>
      <c r="ACW10" s="55"/>
      <c r="ACX10" s="55"/>
      <c r="ACY10" s="55"/>
      <c r="ACZ10" s="55"/>
      <c r="ADA10" s="55"/>
      <c r="ADB10" s="55"/>
      <c r="ADC10" s="55"/>
      <c r="ADD10" s="55"/>
      <c r="ADE10" s="55"/>
      <c r="ADF10" s="55"/>
      <c r="ADG10" s="55"/>
      <c r="ADH10" s="55"/>
      <c r="ADI10" s="55"/>
      <c r="ADJ10" s="55"/>
      <c r="ADK10" s="55"/>
      <c r="ADL10" s="55"/>
      <c r="ADM10" s="55"/>
      <c r="ADN10" s="55"/>
      <c r="ADO10" s="55"/>
      <c r="ADP10" s="55"/>
      <c r="ADQ10" s="55"/>
      <c r="ADR10" s="55"/>
      <c r="ADS10" s="55"/>
      <c r="ADT10" s="55"/>
      <c r="ADU10" s="55"/>
      <c r="ADV10" s="55"/>
      <c r="ADW10" s="55"/>
      <c r="ADX10" s="55"/>
      <c r="ADY10" s="55"/>
      <c r="ADZ10" s="55"/>
      <c r="AEA10" s="55"/>
      <c r="AEB10" s="55"/>
      <c r="AEC10" s="55"/>
      <c r="AED10" s="55"/>
      <c r="AEE10" s="55"/>
      <c r="AEF10" s="55"/>
      <c r="AEG10" s="55"/>
      <c r="AEH10" s="55"/>
      <c r="AEI10" s="55"/>
      <c r="AEJ10" s="55"/>
      <c r="AEK10" s="55"/>
      <c r="AEL10" s="55"/>
      <c r="AEM10" s="55"/>
      <c r="AEN10" s="55"/>
      <c r="AEO10" s="55"/>
      <c r="AEP10" s="55"/>
      <c r="AEQ10" s="55"/>
      <c r="AER10" s="55"/>
      <c r="AES10" s="55"/>
      <c r="AET10" s="55"/>
      <c r="AEU10" s="55"/>
      <c r="AEV10" s="55"/>
      <c r="AEW10" s="55"/>
      <c r="AEX10" s="55"/>
      <c r="AEY10" s="55"/>
      <c r="AEZ10" s="55"/>
      <c r="AFA10" s="55"/>
      <c r="AFB10" s="55"/>
      <c r="AFC10" s="55"/>
      <c r="AFD10" s="55"/>
      <c r="AFE10" s="55"/>
      <c r="AFF10" s="55"/>
      <c r="AFG10" s="55"/>
      <c r="AFH10" s="55"/>
      <c r="AFI10" s="55"/>
      <c r="AFJ10" s="55"/>
      <c r="AFK10" s="55"/>
      <c r="AFL10" s="55"/>
      <c r="AFM10" s="55"/>
      <c r="AFN10" s="55"/>
      <c r="AFO10" s="55"/>
      <c r="AFP10" s="55"/>
      <c r="AFQ10" s="55"/>
      <c r="AFR10" s="55"/>
      <c r="AFS10" s="55"/>
      <c r="AFT10" s="55"/>
      <c r="AFU10" s="55"/>
      <c r="AFV10" s="55"/>
      <c r="AFW10" s="55"/>
      <c r="AFX10" s="55"/>
      <c r="AFY10" s="55"/>
      <c r="AFZ10" s="55"/>
      <c r="AGA10" s="55"/>
      <c r="AGB10" s="55"/>
      <c r="AGC10" s="55"/>
      <c r="AGD10" s="55"/>
      <c r="AGE10" s="55"/>
      <c r="AGF10" s="55"/>
      <c r="AGG10" s="55"/>
      <c r="AGH10" s="55"/>
      <c r="AGI10" s="55"/>
      <c r="AGJ10" s="55"/>
      <c r="AGK10" s="55"/>
      <c r="AGL10" s="55"/>
      <c r="AGM10" s="55"/>
      <c r="AGN10" s="55"/>
      <c r="AGO10" s="55"/>
      <c r="AGP10" s="55"/>
      <c r="AGQ10" s="55"/>
      <c r="AGR10" s="55"/>
      <c r="AGS10" s="55"/>
      <c r="AGT10" s="55"/>
      <c r="AGU10" s="55"/>
      <c r="AGV10" s="55"/>
      <c r="AGW10" s="55"/>
      <c r="AGX10" s="55"/>
      <c r="AGY10" s="55"/>
      <c r="AGZ10" s="55"/>
      <c r="AHA10" s="55"/>
      <c r="AHB10" s="55"/>
      <c r="AHC10" s="55"/>
      <c r="AHD10" s="55"/>
      <c r="AHE10" s="55"/>
      <c r="AHF10" s="55"/>
      <c r="AHG10" s="55"/>
      <c r="AHH10" s="55"/>
      <c r="AHI10" s="55"/>
      <c r="AHJ10" s="55"/>
      <c r="AHK10" s="55"/>
      <c r="AHL10" s="55"/>
      <c r="AHM10" s="55"/>
      <c r="AHN10" s="55"/>
      <c r="AHO10" s="55"/>
      <c r="AHP10" s="55"/>
      <c r="AHQ10" s="55"/>
      <c r="AHR10" s="55"/>
      <c r="AHS10" s="55"/>
      <c r="AHT10" s="55"/>
      <c r="AHU10" s="55"/>
      <c r="AHV10" s="55"/>
      <c r="AHW10" s="55"/>
      <c r="AHX10" s="55"/>
      <c r="AHY10" s="55"/>
      <c r="AHZ10" s="55"/>
      <c r="AIA10" s="55"/>
      <c r="AIB10" s="55"/>
      <c r="AIC10" s="55"/>
      <c r="AID10" s="55"/>
      <c r="AIE10" s="55"/>
      <c r="AIF10" s="55"/>
      <c r="AIG10" s="55"/>
      <c r="AIH10" s="55"/>
      <c r="AII10" s="55"/>
      <c r="AIJ10" s="55"/>
      <c r="AIK10" s="55"/>
      <c r="AIL10" s="55"/>
      <c r="AIM10" s="55"/>
      <c r="AIN10" s="55"/>
      <c r="AIO10" s="55"/>
      <c r="AIP10" s="55"/>
      <c r="AIQ10" s="55"/>
      <c r="AIR10" s="55"/>
      <c r="AIS10" s="55"/>
      <c r="AIT10" s="55"/>
      <c r="AIU10" s="55"/>
      <c r="AIV10" s="55"/>
      <c r="AIW10" s="55"/>
      <c r="AIX10" s="55"/>
      <c r="AIY10" s="55"/>
      <c r="AIZ10" s="55"/>
      <c r="AJA10" s="55"/>
      <c r="AJB10" s="55"/>
      <c r="AJC10" s="55"/>
      <c r="AJD10" s="55"/>
      <c r="AJE10" s="55"/>
      <c r="AJF10" s="55"/>
      <c r="AJG10" s="55"/>
      <c r="AJH10" s="55"/>
      <c r="AJI10" s="55"/>
      <c r="AJJ10" s="55"/>
      <c r="AJK10" s="55"/>
      <c r="AJL10" s="55"/>
      <c r="AJM10" s="55"/>
      <c r="AJN10" s="55"/>
      <c r="AJO10" s="55"/>
      <c r="AJP10" s="55"/>
      <c r="AJQ10" s="55"/>
      <c r="AJR10" s="55"/>
      <c r="AJS10" s="55"/>
      <c r="AJT10" s="55"/>
      <c r="AJU10" s="55"/>
      <c r="AJV10" s="55"/>
      <c r="AJW10" s="55"/>
      <c r="AJX10" s="55"/>
      <c r="AJY10" s="55"/>
      <c r="AJZ10" s="55"/>
      <c r="AKA10" s="55"/>
      <c r="AKB10" s="55"/>
      <c r="AKC10" s="55"/>
      <c r="AKD10" s="55"/>
      <c r="AKE10" s="55"/>
      <c r="AKF10" s="55"/>
      <c r="AKG10" s="55"/>
      <c r="AKH10" s="55"/>
      <c r="AKI10" s="55"/>
      <c r="AKJ10" s="55"/>
      <c r="AKK10" s="55"/>
      <c r="AKL10" s="55"/>
      <c r="AKM10" s="55"/>
      <c r="AKN10" s="55"/>
      <c r="AKO10" s="55"/>
      <c r="AKP10" s="55"/>
      <c r="AKQ10" s="55"/>
      <c r="AKR10" s="55"/>
      <c r="AKS10" s="55"/>
      <c r="AKT10" s="55"/>
      <c r="AKU10" s="55"/>
      <c r="AKV10" s="55"/>
      <c r="AKW10" s="55"/>
      <c r="AKX10" s="55"/>
      <c r="AKY10" s="55"/>
      <c r="AKZ10" s="55"/>
      <c r="ALA10" s="55"/>
      <c r="ALB10" s="55"/>
      <c r="ALC10" s="55"/>
      <c r="ALD10" s="55"/>
      <c r="ALE10" s="55"/>
      <c r="ALF10" s="55"/>
      <c r="ALG10" s="55"/>
      <c r="ALH10" s="55"/>
      <c r="ALI10" s="55"/>
      <c r="ALJ10" s="55"/>
      <c r="ALK10" s="55"/>
      <c r="ALL10" s="55"/>
      <c r="ALM10" s="55"/>
      <c r="ALN10" s="55"/>
      <c r="ALO10" s="55"/>
      <c r="ALP10" s="55"/>
      <c r="ALQ10" s="55"/>
      <c r="ALR10" s="55"/>
      <c r="ALS10" s="55"/>
      <c r="ALT10" s="55"/>
      <c r="ALU10" s="55"/>
      <c r="ALV10" s="55"/>
      <c r="ALW10" s="55"/>
      <c r="ALX10" s="55"/>
      <c r="ALY10" s="55"/>
      <c r="ALZ10" s="55"/>
      <c r="AMA10" s="55"/>
      <c r="AMB10" s="55"/>
      <c r="AMC10" s="55"/>
      <c r="AMD10" s="55"/>
      <c r="AME10" s="55"/>
      <c r="AMF10" s="55"/>
      <c r="AMG10" s="55"/>
      <c r="AMH10" s="55"/>
      <c r="AMI10" s="55"/>
      <c r="AMJ10" s="55"/>
    </row>
    <row r="11" spans="1:1024" ht="15.75" customHeight="1" x14ac:dyDescent="0.25">
      <c r="A11" s="55"/>
      <c r="B11" s="139" t="s">
        <v>54</v>
      </c>
      <c r="C11" s="139"/>
      <c r="D11" s="140" t="s">
        <v>55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50"/>
      <c r="S11" s="64"/>
      <c r="T11" s="65"/>
      <c r="U11" s="66"/>
      <c r="V11" s="55"/>
      <c r="W11" s="141"/>
      <c r="X11" s="141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</row>
    <row r="12" spans="1:1024" ht="15" x14ac:dyDescent="0.25">
      <c r="A12" s="55"/>
      <c r="B12" s="64"/>
      <c r="C12" s="55"/>
      <c r="D12" s="67">
        <v>1</v>
      </c>
      <c r="E12" s="67">
        <v>2</v>
      </c>
      <c r="F12" s="67">
        <v>3</v>
      </c>
      <c r="G12" s="67">
        <v>4</v>
      </c>
      <c r="H12" s="67">
        <v>5</v>
      </c>
      <c r="I12" s="67">
        <v>6</v>
      </c>
      <c r="J12" s="67">
        <v>7</v>
      </c>
      <c r="K12" s="67">
        <v>8</v>
      </c>
      <c r="L12" s="67">
        <v>9</v>
      </c>
      <c r="M12" s="67" t="s">
        <v>56</v>
      </c>
      <c r="N12" s="67" t="s">
        <v>57</v>
      </c>
      <c r="O12" s="67" t="s">
        <v>58</v>
      </c>
      <c r="P12" s="68"/>
      <c r="Q12" s="69"/>
      <c r="R12" s="61" t="s">
        <v>6</v>
      </c>
      <c r="S12" s="54" t="s">
        <v>7</v>
      </c>
      <c r="T12" s="65"/>
      <c r="U12" s="66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</row>
    <row r="13" spans="1:1024" ht="20.100000000000001" customHeight="1" x14ac:dyDescent="0.25">
      <c r="A13" s="18"/>
      <c r="B13" s="142" t="s">
        <v>59</v>
      </c>
      <c r="C13" s="142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69"/>
      <c r="R13" s="61">
        <v>-2</v>
      </c>
      <c r="S13" s="58">
        <f t="shared" ref="S13:S26" si="0">COUNTA(D13:Q13)*R13</f>
        <v>0</v>
      </c>
      <c r="T13" s="71" t="s">
        <v>9</v>
      </c>
      <c r="U13" s="72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</row>
    <row r="14" spans="1:1024" ht="20.100000000000001" customHeight="1" x14ac:dyDescent="0.25">
      <c r="A14" s="18"/>
      <c r="B14" s="142" t="s">
        <v>60</v>
      </c>
      <c r="C14" s="142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3"/>
      <c r="Q14" s="69"/>
      <c r="R14" s="61">
        <v>-4</v>
      </c>
      <c r="S14" s="58">
        <f t="shared" si="0"/>
        <v>0</v>
      </c>
      <c r="T14" s="71" t="s">
        <v>9</v>
      </c>
      <c r="U14" s="72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</row>
    <row r="15" spans="1:1024" ht="20.100000000000001" customHeight="1" x14ac:dyDescent="0.25">
      <c r="A15" s="18"/>
      <c r="B15" s="142" t="s">
        <v>61</v>
      </c>
      <c r="C15" s="142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3"/>
      <c r="Q15" s="69"/>
      <c r="R15" s="61">
        <v>-4</v>
      </c>
      <c r="S15" s="58">
        <f t="shared" si="0"/>
        <v>0</v>
      </c>
      <c r="T15" s="71" t="s">
        <v>9</v>
      </c>
      <c r="U15" s="72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</row>
    <row r="16" spans="1:1024" ht="20.100000000000001" customHeight="1" x14ac:dyDescent="0.25">
      <c r="A16" s="18"/>
      <c r="B16" s="142" t="s">
        <v>62</v>
      </c>
      <c r="C16" s="142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3"/>
      <c r="Q16" s="69"/>
      <c r="R16" s="61">
        <v>-4</v>
      </c>
      <c r="S16" s="58">
        <f t="shared" si="0"/>
        <v>0</v>
      </c>
      <c r="T16" s="71" t="s">
        <v>9</v>
      </c>
      <c r="U16" s="72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</row>
    <row r="17" spans="1:1024" ht="20.100000000000001" customHeight="1" x14ac:dyDescent="0.25">
      <c r="A17" s="18"/>
      <c r="B17" s="142" t="s">
        <v>63</v>
      </c>
      <c r="C17" s="142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3"/>
      <c r="Q17" s="69"/>
      <c r="R17" s="61">
        <v>-7</v>
      </c>
      <c r="S17" s="58">
        <f t="shared" si="0"/>
        <v>0</v>
      </c>
      <c r="T17" s="71" t="s">
        <v>9</v>
      </c>
      <c r="U17" s="72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</row>
    <row r="18" spans="1:1024" ht="20.100000000000001" customHeight="1" x14ac:dyDescent="0.25">
      <c r="A18" s="18"/>
      <c r="B18" s="142" t="s">
        <v>64</v>
      </c>
      <c r="C18" s="142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3"/>
      <c r="Q18" s="69"/>
      <c r="R18" s="61">
        <v>-7</v>
      </c>
      <c r="S18" s="58">
        <f t="shared" si="0"/>
        <v>0</v>
      </c>
      <c r="T18" s="71" t="s">
        <v>9</v>
      </c>
      <c r="U18" s="72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</row>
    <row r="19" spans="1:1024" ht="20.100000000000001" customHeight="1" x14ac:dyDescent="0.25">
      <c r="A19" s="18"/>
      <c r="B19" s="142" t="s">
        <v>65</v>
      </c>
      <c r="C19" s="142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3"/>
      <c r="Q19" s="69"/>
      <c r="R19" s="61">
        <v>-10</v>
      </c>
      <c r="S19" s="58">
        <f t="shared" si="0"/>
        <v>0</v>
      </c>
      <c r="T19" s="71" t="s">
        <v>9</v>
      </c>
      <c r="U19" s="72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 ht="20.100000000000001" customHeight="1" x14ac:dyDescent="0.25">
      <c r="A20" s="18"/>
      <c r="B20" s="142" t="s">
        <v>66</v>
      </c>
      <c r="C20" s="142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3"/>
      <c r="Q20" s="69"/>
      <c r="R20" s="61">
        <v>-2</v>
      </c>
      <c r="S20" s="58">
        <f t="shared" si="0"/>
        <v>0</v>
      </c>
      <c r="T20" s="71" t="s">
        <v>9</v>
      </c>
      <c r="U20" s="72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</row>
    <row r="21" spans="1:1024" ht="20.100000000000001" customHeight="1" x14ac:dyDescent="0.25">
      <c r="A21" s="18"/>
      <c r="B21" s="142" t="s">
        <v>67</v>
      </c>
      <c r="C21" s="142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3"/>
      <c r="Q21" s="69"/>
      <c r="R21" s="61">
        <v>-2</v>
      </c>
      <c r="S21" s="58">
        <f t="shared" si="0"/>
        <v>0</v>
      </c>
      <c r="T21" s="74" t="s">
        <v>68</v>
      </c>
      <c r="U21" s="72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</row>
    <row r="22" spans="1:1024" ht="20.100000000000001" customHeight="1" x14ac:dyDescent="0.25">
      <c r="A22" s="18"/>
      <c r="B22" s="142" t="s">
        <v>69</v>
      </c>
      <c r="C22" s="142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3"/>
      <c r="Q22" s="69"/>
      <c r="R22" s="61">
        <v>-2</v>
      </c>
      <c r="S22" s="58">
        <f t="shared" si="0"/>
        <v>0</v>
      </c>
      <c r="T22" s="71" t="s">
        <v>9</v>
      </c>
      <c r="U22" s="72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</row>
    <row r="23" spans="1:1024" ht="20.100000000000001" customHeight="1" x14ac:dyDescent="0.25">
      <c r="A23" s="18"/>
      <c r="B23" s="142" t="s">
        <v>70</v>
      </c>
      <c r="C23" s="142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3"/>
      <c r="Q23" s="69"/>
      <c r="R23" s="61">
        <v>-2</v>
      </c>
      <c r="S23" s="58">
        <f t="shared" si="0"/>
        <v>0</v>
      </c>
      <c r="T23" s="71" t="s">
        <v>9</v>
      </c>
      <c r="U23" s="72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</row>
    <row r="24" spans="1:1024" ht="20.100000000000001" customHeight="1" x14ac:dyDescent="0.25">
      <c r="A24" s="18"/>
      <c r="B24" s="142" t="s">
        <v>71</v>
      </c>
      <c r="C24" s="142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3"/>
      <c r="Q24" s="69"/>
      <c r="R24" s="61">
        <v>-2</v>
      </c>
      <c r="S24" s="58">
        <f t="shared" si="0"/>
        <v>0</v>
      </c>
      <c r="T24" s="71" t="s">
        <v>9</v>
      </c>
      <c r="U24" s="72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</row>
    <row r="25" spans="1:1024" ht="20.100000000000001" customHeight="1" x14ac:dyDescent="0.25">
      <c r="A25" s="18"/>
      <c r="B25" s="142" t="s">
        <v>72</v>
      </c>
      <c r="C25" s="142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3"/>
      <c r="Q25" s="69"/>
      <c r="R25" s="61">
        <v>-4</v>
      </c>
      <c r="S25" s="58">
        <f t="shared" si="0"/>
        <v>0</v>
      </c>
      <c r="T25" s="71" t="s">
        <v>9</v>
      </c>
      <c r="U25" s="72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</row>
    <row r="26" spans="1:1024" ht="20.100000000000001" customHeight="1" x14ac:dyDescent="0.25">
      <c r="A26" s="18"/>
      <c r="B26" s="142" t="s">
        <v>73</v>
      </c>
      <c r="C26" s="142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3"/>
      <c r="Q26" s="69"/>
      <c r="R26" s="61">
        <v>-2</v>
      </c>
      <c r="S26" s="58">
        <f t="shared" si="0"/>
        <v>0</v>
      </c>
      <c r="T26" s="71" t="s">
        <v>9</v>
      </c>
      <c r="U26" s="72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</row>
    <row r="27" spans="1:1024" ht="4.5" customHeight="1" x14ac:dyDescent="0.25">
      <c r="A27" s="18"/>
      <c r="B27" s="75"/>
      <c r="C27" s="75"/>
      <c r="D27" s="76"/>
      <c r="E27" s="143" t="s">
        <v>74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4">
        <f>SUM(S13:S26)</f>
        <v>0</v>
      </c>
      <c r="T27" s="71"/>
      <c r="U27" s="72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</row>
    <row r="28" spans="1:1024" ht="17.25" customHeight="1" x14ac:dyDescent="0.3">
      <c r="A28" s="18"/>
      <c r="B28" s="145" t="s">
        <v>75</v>
      </c>
      <c r="C28" s="145"/>
      <c r="D28" s="77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4"/>
      <c r="T28" s="59"/>
      <c r="U28" s="65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</row>
    <row r="29" spans="1:1024" ht="24.9" customHeight="1" x14ac:dyDescent="0.25">
      <c r="A29" s="55"/>
      <c r="B29" s="146" t="s">
        <v>76</v>
      </c>
      <c r="C29" s="146"/>
      <c r="D29" s="78"/>
      <c r="E29" s="147" t="s">
        <v>77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79">
        <f>IF('Ringing Room'!G2=6,S27*2,IF('Ringing Room'!G2=8,S27*1.5,IF('Ringing Room'!G2=10,S27*1.2,IF('Ringing Room'!G2=12,S27*1,IF('Ringing Room'!G2=13,S27*1,IF('Ringing Room'!G2=14,S27*1,0))))))</f>
        <v>0</v>
      </c>
      <c r="T29" s="80" t="s">
        <v>78</v>
      </c>
      <c r="U29" s="81"/>
      <c r="V29" s="81"/>
      <c r="W29" s="81"/>
      <c r="X29" s="81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  <c r="JF29" s="55"/>
      <c r="JG29" s="55"/>
      <c r="JH29" s="55"/>
      <c r="JI29" s="55"/>
      <c r="JJ29" s="55"/>
      <c r="JK29" s="55"/>
      <c r="JL29" s="55"/>
      <c r="JM29" s="55"/>
      <c r="JN29" s="55"/>
      <c r="JO29" s="55"/>
      <c r="JP29" s="55"/>
      <c r="JQ29" s="55"/>
      <c r="JR29" s="55"/>
      <c r="JS29" s="55"/>
      <c r="JT29" s="55"/>
      <c r="JU29" s="55"/>
      <c r="JV29" s="55"/>
      <c r="JW29" s="55"/>
      <c r="JX29" s="55"/>
      <c r="JY29" s="55"/>
      <c r="JZ29" s="55"/>
      <c r="KA29" s="55"/>
      <c r="KB29" s="55"/>
      <c r="KC29" s="55"/>
      <c r="KD29" s="55"/>
      <c r="KE29" s="55"/>
      <c r="KF29" s="55"/>
      <c r="KG29" s="55"/>
      <c r="KH29" s="55"/>
      <c r="KI29" s="55"/>
      <c r="KJ29" s="55"/>
      <c r="KK29" s="55"/>
      <c r="KL29" s="55"/>
      <c r="KM29" s="55"/>
      <c r="KN29" s="55"/>
      <c r="KO29" s="55"/>
      <c r="KP29" s="55"/>
      <c r="KQ29" s="55"/>
      <c r="KR29" s="55"/>
      <c r="KS29" s="55"/>
      <c r="KT29" s="55"/>
      <c r="KU29" s="55"/>
      <c r="KV29" s="55"/>
      <c r="KW29" s="55"/>
      <c r="KX29" s="55"/>
      <c r="KY29" s="55"/>
      <c r="KZ29" s="55"/>
      <c r="LA29" s="55"/>
      <c r="LB29" s="55"/>
      <c r="LC29" s="55"/>
      <c r="LD29" s="55"/>
      <c r="LE29" s="55"/>
      <c r="LF29" s="55"/>
      <c r="LG29" s="55"/>
      <c r="LH29" s="55"/>
      <c r="LI29" s="55"/>
      <c r="LJ29" s="55"/>
      <c r="LK29" s="55"/>
      <c r="LL29" s="55"/>
      <c r="LM29" s="55"/>
      <c r="LN29" s="55"/>
      <c r="LO29" s="55"/>
      <c r="LP29" s="55"/>
      <c r="LQ29" s="55"/>
      <c r="LR29" s="55"/>
      <c r="LS29" s="55"/>
      <c r="LT29" s="55"/>
      <c r="LU29" s="55"/>
      <c r="LV29" s="55"/>
      <c r="LW29" s="55"/>
      <c r="LX29" s="55"/>
      <c r="LY29" s="55"/>
      <c r="LZ29" s="55"/>
      <c r="MA29" s="55"/>
      <c r="MB29" s="55"/>
      <c r="MC29" s="55"/>
      <c r="MD29" s="55"/>
      <c r="ME29" s="55"/>
      <c r="MF29" s="55"/>
      <c r="MG29" s="55"/>
      <c r="MH29" s="55"/>
      <c r="MI29" s="55"/>
      <c r="MJ29" s="55"/>
      <c r="MK29" s="55"/>
      <c r="ML29" s="55"/>
      <c r="MM29" s="55"/>
      <c r="MN29" s="55"/>
      <c r="MO29" s="55"/>
      <c r="MP29" s="55"/>
      <c r="MQ29" s="55"/>
      <c r="MR29" s="55"/>
      <c r="MS29" s="55"/>
      <c r="MT29" s="55"/>
      <c r="MU29" s="55"/>
      <c r="MV29" s="55"/>
      <c r="MW29" s="55"/>
      <c r="MX29" s="55"/>
      <c r="MY29" s="55"/>
      <c r="MZ29" s="55"/>
      <c r="NA29" s="55"/>
      <c r="NB29" s="55"/>
      <c r="NC29" s="55"/>
      <c r="ND29" s="55"/>
      <c r="NE29" s="55"/>
      <c r="NF29" s="55"/>
      <c r="NG29" s="55"/>
      <c r="NH29" s="55"/>
      <c r="NI29" s="55"/>
      <c r="NJ29" s="55"/>
      <c r="NK29" s="55"/>
      <c r="NL29" s="55"/>
      <c r="NM29" s="55"/>
      <c r="NN29" s="55"/>
      <c r="NO29" s="55"/>
      <c r="NP29" s="55"/>
      <c r="NQ29" s="55"/>
      <c r="NR29" s="55"/>
      <c r="NS29" s="55"/>
      <c r="NT29" s="55"/>
      <c r="NU29" s="55"/>
      <c r="NV29" s="55"/>
      <c r="NW29" s="55"/>
      <c r="NX29" s="55"/>
      <c r="NY29" s="55"/>
      <c r="NZ29" s="55"/>
      <c r="OA29" s="55"/>
      <c r="OB29" s="55"/>
      <c r="OC29" s="55"/>
      <c r="OD29" s="55"/>
      <c r="OE29" s="55"/>
      <c r="OF29" s="55"/>
      <c r="OG29" s="55"/>
      <c r="OH29" s="55"/>
      <c r="OI29" s="55"/>
      <c r="OJ29" s="55"/>
      <c r="OK29" s="55"/>
      <c r="OL29" s="55"/>
      <c r="OM29" s="55"/>
      <c r="ON29" s="55"/>
      <c r="OO29" s="55"/>
      <c r="OP29" s="55"/>
      <c r="OQ29" s="55"/>
      <c r="OR29" s="55"/>
      <c r="OS29" s="55"/>
      <c r="OT29" s="55"/>
      <c r="OU29" s="55"/>
      <c r="OV29" s="55"/>
      <c r="OW29" s="55"/>
      <c r="OX29" s="55"/>
      <c r="OY29" s="55"/>
      <c r="OZ29" s="55"/>
      <c r="PA29" s="55"/>
      <c r="PB29" s="55"/>
      <c r="PC29" s="55"/>
      <c r="PD29" s="55"/>
      <c r="PE29" s="55"/>
      <c r="PF29" s="55"/>
      <c r="PG29" s="55"/>
      <c r="PH29" s="55"/>
      <c r="PI29" s="55"/>
      <c r="PJ29" s="55"/>
      <c r="PK29" s="55"/>
      <c r="PL29" s="55"/>
      <c r="PM29" s="55"/>
      <c r="PN29" s="55"/>
      <c r="PO29" s="55"/>
      <c r="PP29" s="55"/>
      <c r="PQ29" s="55"/>
      <c r="PR29" s="55"/>
      <c r="PS29" s="55"/>
      <c r="PT29" s="55"/>
      <c r="PU29" s="55"/>
      <c r="PV29" s="55"/>
      <c r="PW29" s="55"/>
      <c r="PX29" s="55"/>
      <c r="PY29" s="55"/>
      <c r="PZ29" s="55"/>
      <c r="QA29" s="55"/>
      <c r="QB29" s="55"/>
      <c r="QC29" s="55"/>
      <c r="QD29" s="55"/>
      <c r="QE29" s="55"/>
      <c r="QF29" s="55"/>
      <c r="QG29" s="55"/>
      <c r="QH29" s="55"/>
      <c r="QI29" s="55"/>
      <c r="QJ29" s="55"/>
      <c r="QK29" s="55"/>
      <c r="QL29" s="55"/>
      <c r="QM29" s="55"/>
      <c r="QN29" s="55"/>
      <c r="QO29" s="55"/>
      <c r="QP29" s="55"/>
      <c r="QQ29" s="55"/>
      <c r="QR29" s="55"/>
      <c r="QS29" s="55"/>
      <c r="QT29" s="55"/>
      <c r="QU29" s="55"/>
      <c r="QV29" s="55"/>
      <c r="QW29" s="55"/>
      <c r="QX29" s="55"/>
      <c r="QY29" s="55"/>
      <c r="QZ29" s="55"/>
      <c r="RA29" s="55"/>
      <c r="RB29" s="55"/>
      <c r="RC29" s="55"/>
      <c r="RD29" s="55"/>
      <c r="RE29" s="55"/>
      <c r="RF29" s="55"/>
      <c r="RG29" s="55"/>
      <c r="RH29" s="55"/>
      <c r="RI29" s="55"/>
      <c r="RJ29" s="55"/>
      <c r="RK29" s="55"/>
      <c r="RL29" s="55"/>
      <c r="RM29" s="55"/>
      <c r="RN29" s="55"/>
      <c r="RO29" s="55"/>
      <c r="RP29" s="55"/>
      <c r="RQ29" s="55"/>
      <c r="RR29" s="55"/>
      <c r="RS29" s="55"/>
      <c r="RT29" s="55"/>
      <c r="RU29" s="55"/>
      <c r="RV29" s="55"/>
      <c r="RW29" s="55"/>
      <c r="RX29" s="55"/>
      <c r="RY29" s="55"/>
      <c r="RZ29" s="55"/>
      <c r="SA29" s="55"/>
      <c r="SB29" s="55"/>
      <c r="SC29" s="55"/>
      <c r="SD29" s="55"/>
      <c r="SE29" s="55"/>
      <c r="SF29" s="55"/>
      <c r="SG29" s="55"/>
      <c r="SH29" s="55"/>
      <c r="SI29" s="55"/>
      <c r="SJ29" s="55"/>
      <c r="SK29" s="55"/>
      <c r="SL29" s="55"/>
      <c r="SM29" s="55"/>
      <c r="SN29" s="55"/>
      <c r="SO29" s="55"/>
      <c r="SP29" s="55"/>
      <c r="SQ29" s="55"/>
      <c r="SR29" s="55"/>
      <c r="SS29" s="55"/>
      <c r="ST29" s="55"/>
      <c r="SU29" s="55"/>
      <c r="SV29" s="55"/>
      <c r="SW29" s="55"/>
      <c r="SX29" s="55"/>
      <c r="SY29" s="55"/>
      <c r="SZ29" s="55"/>
      <c r="TA29" s="55"/>
      <c r="TB29" s="55"/>
      <c r="TC29" s="55"/>
      <c r="TD29" s="55"/>
      <c r="TE29" s="55"/>
      <c r="TF29" s="55"/>
      <c r="TG29" s="55"/>
      <c r="TH29" s="55"/>
      <c r="TI29" s="55"/>
      <c r="TJ29" s="55"/>
      <c r="TK29" s="55"/>
      <c r="TL29" s="55"/>
      <c r="TM29" s="55"/>
      <c r="TN29" s="55"/>
      <c r="TO29" s="55"/>
      <c r="TP29" s="55"/>
      <c r="TQ29" s="55"/>
      <c r="TR29" s="55"/>
      <c r="TS29" s="55"/>
      <c r="TT29" s="55"/>
      <c r="TU29" s="55"/>
      <c r="TV29" s="55"/>
      <c r="TW29" s="55"/>
      <c r="TX29" s="55"/>
      <c r="TY29" s="55"/>
      <c r="TZ29" s="55"/>
      <c r="UA29" s="55"/>
      <c r="UB29" s="55"/>
      <c r="UC29" s="55"/>
      <c r="UD29" s="55"/>
      <c r="UE29" s="55"/>
      <c r="UF29" s="55"/>
      <c r="UG29" s="55"/>
      <c r="UH29" s="55"/>
      <c r="UI29" s="55"/>
      <c r="UJ29" s="55"/>
      <c r="UK29" s="55"/>
      <c r="UL29" s="55"/>
      <c r="UM29" s="55"/>
      <c r="UN29" s="55"/>
      <c r="UO29" s="55"/>
      <c r="UP29" s="55"/>
      <c r="UQ29" s="55"/>
      <c r="UR29" s="55"/>
      <c r="US29" s="55"/>
      <c r="UT29" s="55"/>
      <c r="UU29" s="55"/>
      <c r="UV29" s="55"/>
      <c r="UW29" s="55"/>
      <c r="UX29" s="55"/>
      <c r="UY29" s="55"/>
      <c r="UZ29" s="55"/>
      <c r="VA29" s="55"/>
      <c r="VB29" s="55"/>
      <c r="VC29" s="55"/>
      <c r="VD29" s="55"/>
      <c r="VE29" s="55"/>
      <c r="VF29" s="55"/>
      <c r="VG29" s="55"/>
      <c r="VH29" s="55"/>
      <c r="VI29" s="55"/>
      <c r="VJ29" s="55"/>
      <c r="VK29" s="55"/>
      <c r="VL29" s="55"/>
      <c r="VM29" s="55"/>
      <c r="VN29" s="55"/>
      <c r="VO29" s="55"/>
      <c r="VP29" s="55"/>
      <c r="VQ29" s="55"/>
      <c r="VR29" s="55"/>
      <c r="VS29" s="55"/>
      <c r="VT29" s="55"/>
      <c r="VU29" s="55"/>
      <c r="VV29" s="55"/>
      <c r="VW29" s="55"/>
      <c r="VX29" s="55"/>
      <c r="VY29" s="55"/>
      <c r="VZ29" s="55"/>
      <c r="WA29" s="55"/>
      <c r="WB29" s="55"/>
      <c r="WC29" s="55"/>
      <c r="WD29" s="55"/>
      <c r="WE29" s="55"/>
      <c r="WF29" s="55"/>
      <c r="WG29" s="55"/>
      <c r="WH29" s="55"/>
      <c r="WI29" s="55"/>
      <c r="WJ29" s="55"/>
      <c r="WK29" s="55"/>
      <c r="WL29" s="55"/>
      <c r="WM29" s="55"/>
      <c r="WN29" s="55"/>
      <c r="WO29" s="55"/>
      <c r="WP29" s="55"/>
      <c r="WQ29" s="55"/>
      <c r="WR29" s="55"/>
      <c r="WS29" s="55"/>
      <c r="WT29" s="55"/>
      <c r="WU29" s="55"/>
      <c r="WV29" s="55"/>
      <c r="WW29" s="55"/>
      <c r="WX29" s="55"/>
      <c r="WY29" s="55"/>
      <c r="WZ29" s="55"/>
      <c r="XA29" s="55"/>
      <c r="XB29" s="55"/>
      <c r="XC29" s="55"/>
      <c r="XD29" s="55"/>
      <c r="XE29" s="55"/>
      <c r="XF29" s="55"/>
      <c r="XG29" s="55"/>
      <c r="XH29" s="55"/>
      <c r="XI29" s="55"/>
      <c r="XJ29" s="55"/>
      <c r="XK29" s="55"/>
      <c r="XL29" s="55"/>
      <c r="XM29" s="55"/>
      <c r="XN29" s="55"/>
      <c r="XO29" s="55"/>
      <c r="XP29" s="55"/>
      <c r="XQ29" s="55"/>
      <c r="XR29" s="55"/>
      <c r="XS29" s="55"/>
      <c r="XT29" s="55"/>
      <c r="XU29" s="55"/>
      <c r="XV29" s="55"/>
      <c r="XW29" s="55"/>
      <c r="XX29" s="55"/>
      <c r="XY29" s="55"/>
      <c r="XZ29" s="55"/>
      <c r="YA29" s="55"/>
      <c r="YB29" s="55"/>
      <c r="YC29" s="55"/>
      <c r="YD29" s="55"/>
      <c r="YE29" s="55"/>
      <c r="YF29" s="55"/>
      <c r="YG29" s="55"/>
      <c r="YH29" s="55"/>
      <c r="YI29" s="55"/>
      <c r="YJ29" s="55"/>
      <c r="YK29" s="55"/>
      <c r="YL29" s="55"/>
      <c r="YM29" s="55"/>
      <c r="YN29" s="55"/>
      <c r="YO29" s="55"/>
      <c r="YP29" s="55"/>
      <c r="YQ29" s="55"/>
      <c r="YR29" s="55"/>
      <c r="YS29" s="55"/>
      <c r="YT29" s="55"/>
      <c r="YU29" s="55"/>
      <c r="YV29" s="55"/>
      <c r="YW29" s="55"/>
      <c r="YX29" s="55"/>
      <c r="YY29" s="55"/>
      <c r="YZ29" s="55"/>
      <c r="ZA29" s="55"/>
      <c r="ZB29" s="55"/>
      <c r="ZC29" s="55"/>
      <c r="ZD29" s="55"/>
      <c r="ZE29" s="55"/>
      <c r="ZF29" s="55"/>
      <c r="ZG29" s="55"/>
      <c r="ZH29" s="55"/>
      <c r="ZI29" s="55"/>
      <c r="ZJ29" s="55"/>
      <c r="ZK29" s="55"/>
      <c r="ZL29" s="55"/>
      <c r="ZM29" s="55"/>
      <c r="ZN29" s="55"/>
      <c r="ZO29" s="55"/>
      <c r="ZP29" s="55"/>
      <c r="ZQ29" s="55"/>
      <c r="ZR29" s="55"/>
      <c r="ZS29" s="55"/>
      <c r="ZT29" s="55"/>
      <c r="ZU29" s="55"/>
      <c r="ZV29" s="55"/>
      <c r="ZW29" s="55"/>
      <c r="ZX29" s="55"/>
      <c r="ZY29" s="55"/>
      <c r="ZZ29" s="55"/>
      <c r="AAA29" s="55"/>
      <c r="AAB29" s="55"/>
      <c r="AAC29" s="55"/>
      <c r="AAD29" s="55"/>
      <c r="AAE29" s="55"/>
      <c r="AAF29" s="55"/>
      <c r="AAG29" s="55"/>
      <c r="AAH29" s="55"/>
      <c r="AAI29" s="55"/>
      <c r="AAJ29" s="55"/>
      <c r="AAK29" s="55"/>
      <c r="AAL29" s="55"/>
      <c r="AAM29" s="55"/>
      <c r="AAN29" s="55"/>
      <c r="AAO29" s="55"/>
      <c r="AAP29" s="55"/>
      <c r="AAQ29" s="55"/>
      <c r="AAR29" s="55"/>
      <c r="AAS29" s="55"/>
      <c r="AAT29" s="55"/>
      <c r="AAU29" s="55"/>
      <c r="AAV29" s="55"/>
      <c r="AAW29" s="55"/>
      <c r="AAX29" s="55"/>
      <c r="AAY29" s="55"/>
      <c r="AAZ29" s="55"/>
      <c r="ABA29" s="55"/>
      <c r="ABB29" s="55"/>
      <c r="ABC29" s="55"/>
      <c r="ABD29" s="55"/>
      <c r="ABE29" s="55"/>
      <c r="ABF29" s="55"/>
      <c r="ABG29" s="55"/>
      <c r="ABH29" s="55"/>
      <c r="ABI29" s="55"/>
      <c r="ABJ29" s="55"/>
      <c r="ABK29" s="55"/>
      <c r="ABL29" s="55"/>
      <c r="ABM29" s="55"/>
      <c r="ABN29" s="55"/>
      <c r="ABO29" s="55"/>
      <c r="ABP29" s="55"/>
      <c r="ABQ29" s="55"/>
      <c r="ABR29" s="55"/>
      <c r="ABS29" s="55"/>
      <c r="ABT29" s="55"/>
      <c r="ABU29" s="55"/>
      <c r="ABV29" s="55"/>
      <c r="ABW29" s="55"/>
      <c r="ABX29" s="55"/>
      <c r="ABY29" s="55"/>
      <c r="ABZ29" s="55"/>
      <c r="ACA29" s="55"/>
      <c r="ACB29" s="55"/>
      <c r="ACC29" s="55"/>
      <c r="ACD29" s="55"/>
      <c r="ACE29" s="55"/>
      <c r="ACF29" s="55"/>
      <c r="ACG29" s="55"/>
      <c r="ACH29" s="55"/>
      <c r="ACI29" s="55"/>
      <c r="ACJ29" s="55"/>
      <c r="ACK29" s="55"/>
      <c r="ACL29" s="55"/>
      <c r="ACM29" s="55"/>
      <c r="ACN29" s="55"/>
      <c r="ACO29" s="55"/>
      <c r="ACP29" s="55"/>
      <c r="ACQ29" s="55"/>
      <c r="ACR29" s="55"/>
      <c r="ACS29" s="55"/>
      <c r="ACT29" s="55"/>
      <c r="ACU29" s="55"/>
      <c r="ACV29" s="55"/>
      <c r="ACW29" s="55"/>
      <c r="ACX29" s="55"/>
      <c r="ACY29" s="55"/>
      <c r="ACZ29" s="55"/>
      <c r="ADA29" s="55"/>
      <c r="ADB29" s="55"/>
      <c r="ADC29" s="55"/>
      <c r="ADD29" s="55"/>
      <c r="ADE29" s="55"/>
      <c r="ADF29" s="55"/>
      <c r="ADG29" s="55"/>
      <c r="ADH29" s="55"/>
      <c r="ADI29" s="55"/>
      <c r="ADJ29" s="55"/>
      <c r="ADK29" s="55"/>
      <c r="ADL29" s="55"/>
      <c r="ADM29" s="55"/>
      <c r="ADN29" s="55"/>
      <c r="ADO29" s="55"/>
      <c r="ADP29" s="55"/>
      <c r="ADQ29" s="55"/>
      <c r="ADR29" s="55"/>
      <c r="ADS29" s="55"/>
      <c r="ADT29" s="55"/>
      <c r="ADU29" s="55"/>
      <c r="ADV29" s="55"/>
      <c r="ADW29" s="55"/>
      <c r="ADX29" s="55"/>
      <c r="ADY29" s="55"/>
      <c r="ADZ29" s="55"/>
      <c r="AEA29" s="55"/>
      <c r="AEB29" s="55"/>
      <c r="AEC29" s="55"/>
      <c r="AED29" s="55"/>
      <c r="AEE29" s="55"/>
      <c r="AEF29" s="55"/>
      <c r="AEG29" s="55"/>
      <c r="AEH29" s="55"/>
      <c r="AEI29" s="55"/>
      <c r="AEJ29" s="55"/>
      <c r="AEK29" s="55"/>
      <c r="AEL29" s="55"/>
      <c r="AEM29" s="55"/>
      <c r="AEN29" s="55"/>
      <c r="AEO29" s="55"/>
      <c r="AEP29" s="55"/>
      <c r="AEQ29" s="55"/>
      <c r="AER29" s="55"/>
      <c r="AES29" s="55"/>
      <c r="AET29" s="55"/>
      <c r="AEU29" s="55"/>
      <c r="AEV29" s="55"/>
      <c r="AEW29" s="55"/>
      <c r="AEX29" s="55"/>
      <c r="AEY29" s="55"/>
      <c r="AEZ29" s="55"/>
      <c r="AFA29" s="55"/>
      <c r="AFB29" s="55"/>
      <c r="AFC29" s="55"/>
      <c r="AFD29" s="55"/>
      <c r="AFE29" s="55"/>
      <c r="AFF29" s="55"/>
      <c r="AFG29" s="55"/>
      <c r="AFH29" s="55"/>
      <c r="AFI29" s="55"/>
      <c r="AFJ29" s="55"/>
      <c r="AFK29" s="55"/>
      <c r="AFL29" s="55"/>
      <c r="AFM29" s="55"/>
      <c r="AFN29" s="55"/>
      <c r="AFO29" s="55"/>
      <c r="AFP29" s="55"/>
      <c r="AFQ29" s="55"/>
      <c r="AFR29" s="55"/>
      <c r="AFS29" s="55"/>
      <c r="AFT29" s="55"/>
      <c r="AFU29" s="55"/>
      <c r="AFV29" s="55"/>
      <c r="AFW29" s="55"/>
      <c r="AFX29" s="55"/>
      <c r="AFY29" s="55"/>
      <c r="AFZ29" s="55"/>
      <c r="AGA29" s="55"/>
      <c r="AGB29" s="55"/>
      <c r="AGC29" s="55"/>
      <c r="AGD29" s="55"/>
      <c r="AGE29" s="55"/>
      <c r="AGF29" s="55"/>
      <c r="AGG29" s="55"/>
      <c r="AGH29" s="55"/>
      <c r="AGI29" s="55"/>
      <c r="AGJ29" s="55"/>
      <c r="AGK29" s="55"/>
      <c r="AGL29" s="55"/>
      <c r="AGM29" s="55"/>
      <c r="AGN29" s="55"/>
      <c r="AGO29" s="55"/>
      <c r="AGP29" s="55"/>
      <c r="AGQ29" s="55"/>
      <c r="AGR29" s="55"/>
      <c r="AGS29" s="55"/>
      <c r="AGT29" s="55"/>
      <c r="AGU29" s="55"/>
      <c r="AGV29" s="55"/>
      <c r="AGW29" s="55"/>
      <c r="AGX29" s="55"/>
      <c r="AGY29" s="55"/>
      <c r="AGZ29" s="55"/>
      <c r="AHA29" s="55"/>
      <c r="AHB29" s="55"/>
      <c r="AHC29" s="55"/>
      <c r="AHD29" s="55"/>
      <c r="AHE29" s="55"/>
      <c r="AHF29" s="55"/>
      <c r="AHG29" s="55"/>
      <c r="AHH29" s="55"/>
      <c r="AHI29" s="55"/>
      <c r="AHJ29" s="55"/>
      <c r="AHK29" s="55"/>
      <c r="AHL29" s="55"/>
      <c r="AHM29" s="55"/>
      <c r="AHN29" s="55"/>
      <c r="AHO29" s="55"/>
      <c r="AHP29" s="55"/>
      <c r="AHQ29" s="55"/>
      <c r="AHR29" s="55"/>
      <c r="AHS29" s="55"/>
      <c r="AHT29" s="55"/>
      <c r="AHU29" s="55"/>
      <c r="AHV29" s="55"/>
      <c r="AHW29" s="55"/>
      <c r="AHX29" s="55"/>
      <c r="AHY29" s="55"/>
      <c r="AHZ29" s="55"/>
      <c r="AIA29" s="55"/>
      <c r="AIB29" s="55"/>
      <c r="AIC29" s="55"/>
      <c r="AID29" s="55"/>
      <c r="AIE29" s="55"/>
      <c r="AIF29" s="55"/>
      <c r="AIG29" s="55"/>
      <c r="AIH29" s="55"/>
      <c r="AII29" s="55"/>
      <c r="AIJ29" s="55"/>
      <c r="AIK29" s="55"/>
      <c r="AIL29" s="55"/>
      <c r="AIM29" s="55"/>
      <c r="AIN29" s="55"/>
      <c r="AIO29" s="55"/>
      <c r="AIP29" s="55"/>
      <c r="AIQ29" s="55"/>
      <c r="AIR29" s="55"/>
      <c r="AIS29" s="55"/>
      <c r="AIT29" s="55"/>
      <c r="AIU29" s="55"/>
      <c r="AIV29" s="55"/>
      <c r="AIW29" s="55"/>
      <c r="AIX29" s="55"/>
      <c r="AIY29" s="55"/>
      <c r="AIZ29" s="55"/>
      <c r="AJA29" s="55"/>
      <c r="AJB29" s="55"/>
      <c r="AJC29" s="55"/>
      <c r="AJD29" s="55"/>
      <c r="AJE29" s="55"/>
      <c r="AJF29" s="55"/>
      <c r="AJG29" s="55"/>
      <c r="AJH29" s="55"/>
      <c r="AJI29" s="55"/>
      <c r="AJJ29" s="55"/>
      <c r="AJK29" s="55"/>
      <c r="AJL29" s="55"/>
      <c r="AJM29" s="55"/>
      <c r="AJN29" s="55"/>
      <c r="AJO29" s="55"/>
      <c r="AJP29" s="55"/>
      <c r="AJQ29" s="55"/>
      <c r="AJR29" s="55"/>
      <c r="AJS29" s="55"/>
      <c r="AJT29" s="55"/>
      <c r="AJU29" s="55"/>
      <c r="AJV29" s="55"/>
      <c r="AJW29" s="55"/>
      <c r="AJX29" s="55"/>
      <c r="AJY29" s="55"/>
      <c r="AJZ29" s="55"/>
      <c r="AKA29" s="55"/>
      <c r="AKB29" s="55"/>
      <c r="AKC29" s="55"/>
      <c r="AKD29" s="55"/>
      <c r="AKE29" s="55"/>
      <c r="AKF29" s="55"/>
      <c r="AKG29" s="55"/>
      <c r="AKH29" s="55"/>
      <c r="AKI29" s="55"/>
      <c r="AKJ29" s="55"/>
      <c r="AKK29" s="55"/>
      <c r="AKL29" s="55"/>
      <c r="AKM29" s="55"/>
      <c r="AKN29" s="55"/>
      <c r="AKO29" s="55"/>
      <c r="AKP29" s="55"/>
      <c r="AKQ29" s="55"/>
      <c r="AKR29" s="55"/>
      <c r="AKS29" s="55"/>
      <c r="AKT29" s="55"/>
      <c r="AKU29" s="55"/>
      <c r="AKV29" s="55"/>
      <c r="AKW29" s="55"/>
      <c r="AKX29" s="55"/>
      <c r="AKY29" s="55"/>
      <c r="AKZ29" s="55"/>
      <c r="ALA29" s="55"/>
      <c r="ALB29" s="55"/>
      <c r="ALC29" s="55"/>
      <c r="ALD29" s="55"/>
      <c r="ALE29" s="55"/>
      <c r="ALF29" s="55"/>
      <c r="ALG29" s="55"/>
      <c r="ALH29" s="55"/>
      <c r="ALI29" s="55"/>
      <c r="ALJ29" s="55"/>
      <c r="ALK29" s="55"/>
      <c r="ALL29" s="55"/>
      <c r="ALM29" s="55"/>
      <c r="ALN29" s="55"/>
      <c r="ALO29" s="55"/>
      <c r="ALP29" s="55"/>
      <c r="ALQ29" s="55"/>
      <c r="ALR29" s="55"/>
      <c r="ALS29" s="55"/>
      <c r="ALT29" s="55"/>
      <c r="ALU29" s="55"/>
      <c r="ALV29" s="55"/>
      <c r="ALW29" s="55"/>
      <c r="ALX29" s="55"/>
      <c r="ALY29" s="55"/>
      <c r="ALZ29" s="55"/>
      <c r="AMA29" s="55"/>
      <c r="AMB29" s="55"/>
      <c r="AMC29" s="55"/>
      <c r="AMD29" s="55"/>
      <c r="AME29" s="55"/>
      <c r="AMF29" s="55"/>
      <c r="AMG29" s="55"/>
      <c r="AMH29" s="55"/>
      <c r="AMI29" s="55"/>
      <c r="AMJ29" s="55"/>
    </row>
    <row r="30" spans="1:1024" ht="12" customHeight="1" x14ac:dyDescent="0.25">
      <c r="A30" s="55"/>
      <c r="B30" s="146"/>
      <c r="C30" s="146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T30" s="85" t="s">
        <v>79</v>
      </c>
      <c r="U30" s="55"/>
      <c r="V30" s="55"/>
      <c r="W30" s="55"/>
      <c r="X30" s="81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5"/>
      <c r="KQ30" s="55"/>
      <c r="KR30" s="55"/>
      <c r="KS30" s="55"/>
      <c r="KT30" s="55"/>
      <c r="KU30" s="55"/>
      <c r="KV30" s="55"/>
      <c r="KW30" s="55"/>
      <c r="KX30" s="55"/>
      <c r="KY30" s="55"/>
      <c r="KZ30" s="55"/>
      <c r="LA30" s="55"/>
      <c r="LB30" s="55"/>
      <c r="LC30" s="55"/>
      <c r="LD30" s="55"/>
      <c r="LE30" s="55"/>
      <c r="LF30" s="55"/>
      <c r="LG30" s="55"/>
      <c r="LH30" s="55"/>
      <c r="LI30" s="55"/>
      <c r="LJ30" s="55"/>
      <c r="LK30" s="55"/>
      <c r="LL30" s="55"/>
      <c r="LM30" s="55"/>
      <c r="LN30" s="55"/>
      <c r="LO30" s="55"/>
      <c r="LP30" s="55"/>
      <c r="LQ30" s="55"/>
      <c r="LR30" s="55"/>
      <c r="LS30" s="55"/>
      <c r="LT30" s="55"/>
      <c r="LU30" s="55"/>
      <c r="LV30" s="55"/>
      <c r="LW30" s="55"/>
      <c r="LX30" s="55"/>
      <c r="LY30" s="55"/>
      <c r="LZ30" s="55"/>
      <c r="MA30" s="55"/>
      <c r="MB30" s="55"/>
      <c r="MC30" s="55"/>
      <c r="MD30" s="55"/>
      <c r="ME30" s="55"/>
      <c r="MF30" s="55"/>
      <c r="MG30" s="55"/>
      <c r="MH30" s="55"/>
      <c r="MI30" s="55"/>
      <c r="MJ30" s="55"/>
      <c r="MK30" s="55"/>
      <c r="ML30" s="55"/>
      <c r="MM30" s="55"/>
      <c r="MN30" s="55"/>
      <c r="MO30" s="55"/>
      <c r="MP30" s="55"/>
      <c r="MQ30" s="55"/>
      <c r="MR30" s="55"/>
      <c r="MS30" s="55"/>
      <c r="MT30" s="55"/>
      <c r="MU30" s="55"/>
      <c r="MV30" s="55"/>
      <c r="MW30" s="55"/>
      <c r="MX30" s="55"/>
      <c r="MY30" s="55"/>
      <c r="MZ30" s="55"/>
      <c r="NA30" s="55"/>
      <c r="NB30" s="55"/>
      <c r="NC30" s="55"/>
      <c r="ND30" s="55"/>
      <c r="NE30" s="55"/>
      <c r="NF30" s="55"/>
      <c r="NG30" s="55"/>
      <c r="NH30" s="55"/>
      <c r="NI30" s="55"/>
      <c r="NJ30" s="55"/>
      <c r="NK30" s="55"/>
      <c r="NL30" s="55"/>
      <c r="NM30" s="55"/>
      <c r="NN30" s="55"/>
      <c r="NO30" s="55"/>
      <c r="NP30" s="55"/>
      <c r="NQ30" s="55"/>
      <c r="NR30" s="55"/>
      <c r="NS30" s="55"/>
      <c r="NT30" s="55"/>
      <c r="NU30" s="55"/>
      <c r="NV30" s="55"/>
      <c r="NW30" s="55"/>
      <c r="NX30" s="55"/>
      <c r="NY30" s="55"/>
      <c r="NZ30" s="55"/>
      <c r="OA30" s="55"/>
      <c r="OB30" s="55"/>
      <c r="OC30" s="55"/>
      <c r="OD30" s="55"/>
      <c r="OE30" s="55"/>
      <c r="OF30" s="55"/>
      <c r="OG30" s="55"/>
      <c r="OH30" s="55"/>
      <c r="OI30" s="55"/>
      <c r="OJ30" s="55"/>
      <c r="OK30" s="55"/>
      <c r="OL30" s="55"/>
      <c r="OM30" s="55"/>
      <c r="ON30" s="55"/>
      <c r="OO30" s="55"/>
      <c r="OP30" s="55"/>
      <c r="OQ30" s="55"/>
      <c r="OR30" s="55"/>
      <c r="OS30" s="55"/>
      <c r="OT30" s="55"/>
      <c r="OU30" s="55"/>
      <c r="OV30" s="55"/>
      <c r="OW30" s="55"/>
      <c r="OX30" s="55"/>
      <c r="OY30" s="55"/>
      <c r="OZ30" s="55"/>
      <c r="PA30" s="55"/>
      <c r="PB30" s="55"/>
      <c r="PC30" s="55"/>
      <c r="PD30" s="55"/>
      <c r="PE30" s="55"/>
      <c r="PF30" s="55"/>
      <c r="PG30" s="55"/>
      <c r="PH30" s="55"/>
      <c r="PI30" s="55"/>
      <c r="PJ30" s="55"/>
      <c r="PK30" s="55"/>
      <c r="PL30" s="55"/>
      <c r="PM30" s="55"/>
      <c r="PN30" s="55"/>
      <c r="PO30" s="55"/>
      <c r="PP30" s="55"/>
      <c r="PQ30" s="55"/>
      <c r="PR30" s="55"/>
      <c r="PS30" s="55"/>
      <c r="PT30" s="55"/>
      <c r="PU30" s="55"/>
      <c r="PV30" s="55"/>
      <c r="PW30" s="55"/>
      <c r="PX30" s="55"/>
      <c r="PY30" s="55"/>
      <c r="PZ30" s="55"/>
      <c r="QA30" s="55"/>
      <c r="QB30" s="55"/>
      <c r="QC30" s="55"/>
      <c r="QD30" s="55"/>
      <c r="QE30" s="55"/>
      <c r="QF30" s="55"/>
      <c r="QG30" s="55"/>
      <c r="QH30" s="55"/>
      <c r="QI30" s="55"/>
      <c r="QJ30" s="55"/>
      <c r="QK30" s="55"/>
      <c r="QL30" s="55"/>
      <c r="QM30" s="55"/>
      <c r="QN30" s="55"/>
      <c r="QO30" s="55"/>
      <c r="QP30" s="55"/>
      <c r="QQ30" s="55"/>
      <c r="QR30" s="55"/>
      <c r="QS30" s="55"/>
      <c r="QT30" s="55"/>
      <c r="QU30" s="55"/>
      <c r="QV30" s="55"/>
      <c r="QW30" s="55"/>
      <c r="QX30" s="55"/>
      <c r="QY30" s="55"/>
      <c r="QZ30" s="55"/>
      <c r="RA30" s="55"/>
      <c r="RB30" s="55"/>
      <c r="RC30" s="55"/>
      <c r="RD30" s="55"/>
      <c r="RE30" s="55"/>
      <c r="RF30" s="55"/>
      <c r="RG30" s="55"/>
      <c r="RH30" s="55"/>
      <c r="RI30" s="55"/>
      <c r="RJ30" s="55"/>
      <c r="RK30" s="55"/>
      <c r="RL30" s="55"/>
      <c r="RM30" s="55"/>
      <c r="RN30" s="55"/>
      <c r="RO30" s="55"/>
      <c r="RP30" s="55"/>
      <c r="RQ30" s="55"/>
      <c r="RR30" s="55"/>
      <c r="RS30" s="55"/>
      <c r="RT30" s="55"/>
      <c r="RU30" s="55"/>
      <c r="RV30" s="55"/>
      <c r="RW30" s="55"/>
      <c r="RX30" s="55"/>
      <c r="RY30" s="55"/>
      <c r="RZ30" s="55"/>
      <c r="SA30" s="55"/>
      <c r="SB30" s="55"/>
      <c r="SC30" s="55"/>
      <c r="SD30" s="55"/>
      <c r="SE30" s="55"/>
      <c r="SF30" s="55"/>
      <c r="SG30" s="55"/>
      <c r="SH30" s="55"/>
      <c r="SI30" s="55"/>
      <c r="SJ30" s="55"/>
      <c r="SK30" s="55"/>
      <c r="SL30" s="55"/>
      <c r="SM30" s="55"/>
      <c r="SN30" s="55"/>
      <c r="SO30" s="55"/>
      <c r="SP30" s="55"/>
      <c r="SQ30" s="55"/>
      <c r="SR30" s="55"/>
      <c r="SS30" s="55"/>
      <c r="ST30" s="55"/>
      <c r="SU30" s="55"/>
      <c r="SV30" s="55"/>
      <c r="SW30" s="55"/>
      <c r="SX30" s="55"/>
      <c r="SY30" s="55"/>
      <c r="SZ30" s="55"/>
      <c r="TA30" s="55"/>
      <c r="TB30" s="55"/>
      <c r="TC30" s="55"/>
      <c r="TD30" s="55"/>
      <c r="TE30" s="55"/>
      <c r="TF30" s="55"/>
      <c r="TG30" s="55"/>
      <c r="TH30" s="55"/>
      <c r="TI30" s="55"/>
      <c r="TJ30" s="55"/>
      <c r="TK30" s="55"/>
      <c r="TL30" s="55"/>
      <c r="TM30" s="55"/>
      <c r="TN30" s="55"/>
      <c r="TO30" s="55"/>
      <c r="TP30" s="55"/>
      <c r="TQ30" s="55"/>
      <c r="TR30" s="55"/>
      <c r="TS30" s="55"/>
      <c r="TT30" s="55"/>
      <c r="TU30" s="55"/>
      <c r="TV30" s="55"/>
      <c r="TW30" s="55"/>
      <c r="TX30" s="55"/>
      <c r="TY30" s="55"/>
      <c r="TZ30" s="55"/>
      <c r="UA30" s="55"/>
      <c r="UB30" s="55"/>
      <c r="UC30" s="55"/>
      <c r="UD30" s="55"/>
      <c r="UE30" s="55"/>
      <c r="UF30" s="55"/>
      <c r="UG30" s="55"/>
      <c r="UH30" s="55"/>
      <c r="UI30" s="55"/>
      <c r="UJ30" s="55"/>
      <c r="UK30" s="55"/>
      <c r="UL30" s="55"/>
      <c r="UM30" s="55"/>
      <c r="UN30" s="55"/>
      <c r="UO30" s="55"/>
      <c r="UP30" s="55"/>
      <c r="UQ30" s="55"/>
      <c r="UR30" s="55"/>
      <c r="US30" s="55"/>
      <c r="UT30" s="55"/>
      <c r="UU30" s="55"/>
      <c r="UV30" s="55"/>
      <c r="UW30" s="55"/>
      <c r="UX30" s="55"/>
      <c r="UY30" s="55"/>
      <c r="UZ30" s="55"/>
      <c r="VA30" s="55"/>
      <c r="VB30" s="55"/>
      <c r="VC30" s="55"/>
      <c r="VD30" s="55"/>
      <c r="VE30" s="55"/>
      <c r="VF30" s="55"/>
      <c r="VG30" s="55"/>
      <c r="VH30" s="55"/>
      <c r="VI30" s="55"/>
      <c r="VJ30" s="55"/>
      <c r="VK30" s="55"/>
      <c r="VL30" s="55"/>
      <c r="VM30" s="55"/>
      <c r="VN30" s="55"/>
      <c r="VO30" s="55"/>
      <c r="VP30" s="55"/>
      <c r="VQ30" s="55"/>
      <c r="VR30" s="55"/>
      <c r="VS30" s="55"/>
      <c r="VT30" s="55"/>
      <c r="VU30" s="55"/>
      <c r="VV30" s="55"/>
      <c r="VW30" s="55"/>
      <c r="VX30" s="55"/>
      <c r="VY30" s="55"/>
      <c r="VZ30" s="55"/>
      <c r="WA30" s="55"/>
      <c r="WB30" s="55"/>
      <c r="WC30" s="55"/>
      <c r="WD30" s="55"/>
      <c r="WE30" s="55"/>
      <c r="WF30" s="55"/>
      <c r="WG30" s="55"/>
      <c r="WH30" s="55"/>
      <c r="WI30" s="55"/>
      <c r="WJ30" s="55"/>
      <c r="WK30" s="55"/>
      <c r="WL30" s="55"/>
      <c r="WM30" s="55"/>
      <c r="WN30" s="55"/>
      <c r="WO30" s="55"/>
      <c r="WP30" s="55"/>
      <c r="WQ30" s="55"/>
      <c r="WR30" s="55"/>
      <c r="WS30" s="55"/>
      <c r="WT30" s="55"/>
      <c r="WU30" s="55"/>
      <c r="WV30" s="55"/>
      <c r="WW30" s="55"/>
      <c r="WX30" s="55"/>
      <c r="WY30" s="55"/>
      <c r="WZ30" s="55"/>
      <c r="XA30" s="55"/>
      <c r="XB30" s="55"/>
      <c r="XC30" s="55"/>
      <c r="XD30" s="55"/>
      <c r="XE30" s="55"/>
      <c r="XF30" s="55"/>
      <c r="XG30" s="55"/>
      <c r="XH30" s="55"/>
      <c r="XI30" s="55"/>
      <c r="XJ30" s="55"/>
      <c r="XK30" s="55"/>
      <c r="XL30" s="55"/>
      <c r="XM30" s="55"/>
      <c r="XN30" s="55"/>
      <c r="XO30" s="55"/>
      <c r="XP30" s="55"/>
      <c r="XQ30" s="55"/>
      <c r="XR30" s="55"/>
      <c r="XS30" s="55"/>
      <c r="XT30" s="55"/>
      <c r="XU30" s="55"/>
      <c r="XV30" s="55"/>
      <c r="XW30" s="55"/>
      <c r="XX30" s="55"/>
      <c r="XY30" s="55"/>
      <c r="XZ30" s="55"/>
      <c r="YA30" s="55"/>
      <c r="YB30" s="55"/>
      <c r="YC30" s="55"/>
      <c r="YD30" s="55"/>
      <c r="YE30" s="55"/>
      <c r="YF30" s="55"/>
      <c r="YG30" s="55"/>
      <c r="YH30" s="55"/>
      <c r="YI30" s="55"/>
      <c r="YJ30" s="55"/>
      <c r="YK30" s="55"/>
      <c r="YL30" s="55"/>
      <c r="YM30" s="55"/>
      <c r="YN30" s="55"/>
      <c r="YO30" s="55"/>
      <c r="YP30" s="55"/>
      <c r="YQ30" s="55"/>
      <c r="YR30" s="55"/>
      <c r="YS30" s="55"/>
      <c r="YT30" s="55"/>
      <c r="YU30" s="55"/>
      <c r="YV30" s="55"/>
      <c r="YW30" s="55"/>
      <c r="YX30" s="55"/>
      <c r="YY30" s="55"/>
      <c r="YZ30" s="55"/>
      <c r="ZA30" s="55"/>
      <c r="ZB30" s="55"/>
      <c r="ZC30" s="55"/>
      <c r="ZD30" s="55"/>
      <c r="ZE30" s="55"/>
      <c r="ZF30" s="55"/>
      <c r="ZG30" s="55"/>
      <c r="ZH30" s="55"/>
      <c r="ZI30" s="55"/>
      <c r="ZJ30" s="55"/>
      <c r="ZK30" s="55"/>
      <c r="ZL30" s="55"/>
      <c r="ZM30" s="55"/>
      <c r="ZN30" s="55"/>
      <c r="ZO30" s="55"/>
      <c r="ZP30" s="55"/>
      <c r="ZQ30" s="55"/>
      <c r="ZR30" s="55"/>
      <c r="ZS30" s="55"/>
      <c r="ZT30" s="55"/>
      <c r="ZU30" s="55"/>
      <c r="ZV30" s="55"/>
      <c r="ZW30" s="55"/>
      <c r="ZX30" s="55"/>
      <c r="ZY30" s="55"/>
      <c r="ZZ30" s="55"/>
      <c r="AAA30" s="55"/>
      <c r="AAB30" s="55"/>
      <c r="AAC30" s="55"/>
      <c r="AAD30" s="55"/>
      <c r="AAE30" s="55"/>
      <c r="AAF30" s="55"/>
      <c r="AAG30" s="55"/>
      <c r="AAH30" s="55"/>
      <c r="AAI30" s="55"/>
      <c r="AAJ30" s="55"/>
      <c r="AAK30" s="55"/>
      <c r="AAL30" s="55"/>
      <c r="AAM30" s="55"/>
      <c r="AAN30" s="55"/>
      <c r="AAO30" s="55"/>
      <c r="AAP30" s="55"/>
      <c r="AAQ30" s="55"/>
      <c r="AAR30" s="55"/>
      <c r="AAS30" s="55"/>
      <c r="AAT30" s="55"/>
      <c r="AAU30" s="55"/>
      <c r="AAV30" s="55"/>
      <c r="AAW30" s="55"/>
      <c r="AAX30" s="55"/>
      <c r="AAY30" s="55"/>
      <c r="AAZ30" s="55"/>
      <c r="ABA30" s="55"/>
      <c r="ABB30" s="55"/>
      <c r="ABC30" s="55"/>
      <c r="ABD30" s="55"/>
      <c r="ABE30" s="55"/>
      <c r="ABF30" s="55"/>
      <c r="ABG30" s="55"/>
      <c r="ABH30" s="55"/>
      <c r="ABI30" s="55"/>
      <c r="ABJ30" s="55"/>
      <c r="ABK30" s="55"/>
      <c r="ABL30" s="55"/>
      <c r="ABM30" s="55"/>
      <c r="ABN30" s="55"/>
      <c r="ABO30" s="55"/>
      <c r="ABP30" s="55"/>
      <c r="ABQ30" s="55"/>
      <c r="ABR30" s="55"/>
      <c r="ABS30" s="55"/>
      <c r="ABT30" s="55"/>
      <c r="ABU30" s="55"/>
      <c r="ABV30" s="55"/>
      <c r="ABW30" s="55"/>
      <c r="ABX30" s="55"/>
      <c r="ABY30" s="55"/>
      <c r="ABZ30" s="55"/>
      <c r="ACA30" s="55"/>
      <c r="ACB30" s="55"/>
      <c r="ACC30" s="55"/>
      <c r="ACD30" s="55"/>
      <c r="ACE30" s="55"/>
      <c r="ACF30" s="55"/>
      <c r="ACG30" s="55"/>
      <c r="ACH30" s="55"/>
      <c r="ACI30" s="55"/>
      <c r="ACJ30" s="55"/>
      <c r="ACK30" s="55"/>
      <c r="ACL30" s="55"/>
      <c r="ACM30" s="55"/>
      <c r="ACN30" s="55"/>
      <c r="ACO30" s="55"/>
      <c r="ACP30" s="55"/>
      <c r="ACQ30" s="55"/>
      <c r="ACR30" s="55"/>
      <c r="ACS30" s="55"/>
      <c r="ACT30" s="55"/>
      <c r="ACU30" s="55"/>
      <c r="ACV30" s="55"/>
      <c r="ACW30" s="55"/>
      <c r="ACX30" s="55"/>
      <c r="ACY30" s="55"/>
      <c r="ACZ30" s="55"/>
      <c r="ADA30" s="55"/>
      <c r="ADB30" s="55"/>
      <c r="ADC30" s="55"/>
      <c r="ADD30" s="55"/>
      <c r="ADE30" s="55"/>
      <c r="ADF30" s="55"/>
      <c r="ADG30" s="55"/>
      <c r="ADH30" s="55"/>
      <c r="ADI30" s="55"/>
      <c r="ADJ30" s="55"/>
      <c r="ADK30" s="55"/>
      <c r="ADL30" s="55"/>
      <c r="ADM30" s="55"/>
      <c r="ADN30" s="55"/>
      <c r="ADO30" s="55"/>
      <c r="ADP30" s="55"/>
      <c r="ADQ30" s="55"/>
      <c r="ADR30" s="55"/>
      <c r="ADS30" s="55"/>
      <c r="ADT30" s="55"/>
      <c r="ADU30" s="55"/>
      <c r="ADV30" s="55"/>
      <c r="ADW30" s="55"/>
      <c r="ADX30" s="55"/>
      <c r="ADY30" s="55"/>
      <c r="ADZ30" s="55"/>
      <c r="AEA30" s="55"/>
      <c r="AEB30" s="55"/>
      <c r="AEC30" s="55"/>
      <c r="AED30" s="55"/>
      <c r="AEE30" s="55"/>
      <c r="AEF30" s="55"/>
      <c r="AEG30" s="55"/>
      <c r="AEH30" s="55"/>
      <c r="AEI30" s="55"/>
      <c r="AEJ30" s="55"/>
      <c r="AEK30" s="55"/>
      <c r="AEL30" s="55"/>
      <c r="AEM30" s="55"/>
      <c r="AEN30" s="55"/>
      <c r="AEO30" s="55"/>
      <c r="AEP30" s="55"/>
      <c r="AEQ30" s="55"/>
      <c r="AER30" s="55"/>
      <c r="AES30" s="55"/>
      <c r="AET30" s="55"/>
      <c r="AEU30" s="55"/>
      <c r="AEV30" s="55"/>
      <c r="AEW30" s="55"/>
      <c r="AEX30" s="55"/>
      <c r="AEY30" s="55"/>
      <c r="AEZ30" s="55"/>
      <c r="AFA30" s="55"/>
      <c r="AFB30" s="55"/>
      <c r="AFC30" s="55"/>
      <c r="AFD30" s="55"/>
      <c r="AFE30" s="55"/>
      <c r="AFF30" s="55"/>
      <c r="AFG30" s="55"/>
      <c r="AFH30" s="55"/>
      <c r="AFI30" s="55"/>
      <c r="AFJ30" s="55"/>
      <c r="AFK30" s="55"/>
      <c r="AFL30" s="55"/>
      <c r="AFM30" s="55"/>
      <c r="AFN30" s="55"/>
      <c r="AFO30" s="55"/>
      <c r="AFP30" s="55"/>
      <c r="AFQ30" s="55"/>
      <c r="AFR30" s="55"/>
      <c r="AFS30" s="55"/>
      <c r="AFT30" s="55"/>
      <c r="AFU30" s="55"/>
      <c r="AFV30" s="55"/>
      <c r="AFW30" s="55"/>
      <c r="AFX30" s="55"/>
      <c r="AFY30" s="55"/>
      <c r="AFZ30" s="55"/>
      <c r="AGA30" s="55"/>
      <c r="AGB30" s="55"/>
      <c r="AGC30" s="55"/>
      <c r="AGD30" s="55"/>
      <c r="AGE30" s="55"/>
      <c r="AGF30" s="55"/>
      <c r="AGG30" s="55"/>
      <c r="AGH30" s="55"/>
      <c r="AGI30" s="55"/>
      <c r="AGJ30" s="55"/>
      <c r="AGK30" s="55"/>
      <c r="AGL30" s="55"/>
      <c r="AGM30" s="55"/>
      <c r="AGN30" s="55"/>
      <c r="AGO30" s="55"/>
      <c r="AGP30" s="55"/>
      <c r="AGQ30" s="55"/>
      <c r="AGR30" s="55"/>
      <c r="AGS30" s="55"/>
      <c r="AGT30" s="55"/>
      <c r="AGU30" s="55"/>
      <c r="AGV30" s="55"/>
      <c r="AGW30" s="55"/>
      <c r="AGX30" s="55"/>
      <c r="AGY30" s="55"/>
      <c r="AGZ30" s="55"/>
      <c r="AHA30" s="55"/>
      <c r="AHB30" s="55"/>
      <c r="AHC30" s="55"/>
      <c r="AHD30" s="55"/>
      <c r="AHE30" s="55"/>
      <c r="AHF30" s="55"/>
      <c r="AHG30" s="55"/>
      <c r="AHH30" s="55"/>
      <c r="AHI30" s="55"/>
      <c r="AHJ30" s="55"/>
      <c r="AHK30" s="55"/>
      <c r="AHL30" s="55"/>
      <c r="AHM30" s="55"/>
      <c r="AHN30" s="55"/>
      <c r="AHO30" s="55"/>
      <c r="AHP30" s="55"/>
      <c r="AHQ30" s="55"/>
      <c r="AHR30" s="55"/>
      <c r="AHS30" s="55"/>
      <c r="AHT30" s="55"/>
      <c r="AHU30" s="55"/>
      <c r="AHV30" s="55"/>
      <c r="AHW30" s="55"/>
      <c r="AHX30" s="55"/>
      <c r="AHY30" s="55"/>
      <c r="AHZ30" s="55"/>
      <c r="AIA30" s="55"/>
      <c r="AIB30" s="55"/>
      <c r="AIC30" s="55"/>
      <c r="AID30" s="55"/>
      <c r="AIE30" s="55"/>
      <c r="AIF30" s="55"/>
      <c r="AIG30" s="55"/>
      <c r="AIH30" s="55"/>
      <c r="AII30" s="55"/>
      <c r="AIJ30" s="55"/>
      <c r="AIK30" s="55"/>
      <c r="AIL30" s="55"/>
      <c r="AIM30" s="55"/>
      <c r="AIN30" s="55"/>
      <c r="AIO30" s="55"/>
      <c r="AIP30" s="55"/>
      <c r="AIQ30" s="55"/>
      <c r="AIR30" s="55"/>
      <c r="AIS30" s="55"/>
      <c r="AIT30" s="55"/>
      <c r="AIU30" s="55"/>
      <c r="AIV30" s="55"/>
      <c r="AIW30" s="55"/>
      <c r="AIX30" s="55"/>
      <c r="AIY30" s="55"/>
      <c r="AIZ30" s="55"/>
      <c r="AJA30" s="55"/>
      <c r="AJB30" s="55"/>
      <c r="AJC30" s="55"/>
      <c r="AJD30" s="55"/>
      <c r="AJE30" s="55"/>
      <c r="AJF30" s="55"/>
      <c r="AJG30" s="55"/>
      <c r="AJH30" s="55"/>
      <c r="AJI30" s="55"/>
      <c r="AJJ30" s="55"/>
      <c r="AJK30" s="55"/>
      <c r="AJL30" s="55"/>
      <c r="AJM30" s="55"/>
      <c r="AJN30" s="55"/>
      <c r="AJO30" s="55"/>
      <c r="AJP30" s="55"/>
      <c r="AJQ30" s="55"/>
      <c r="AJR30" s="55"/>
      <c r="AJS30" s="55"/>
      <c r="AJT30" s="55"/>
      <c r="AJU30" s="55"/>
      <c r="AJV30" s="55"/>
      <c r="AJW30" s="55"/>
      <c r="AJX30" s="55"/>
      <c r="AJY30" s="55"/>
      <c r="AJZ30" s="55"/>
      <c r="AKA30" s="55"/>
      <c r="AKB30" s="55"/>
      <c r="AKC30" s="55"/>
      <c r="AKD30" s="55"/>
      <c r="AKE30" s="55"/>
      <c r="AKF30" s="55"/>
      <c r="AKG30" s="55"/>
      <c r="AKH30" s="55"/>
      <c r="AKI30" s="55"/>
      <c r="AKJ30" s="55"/>
      <c r="AKK30" s="55"/>
      <c r="AKL30" s="55"/>
      <c r="AKM30" s="55"/>
      <c r="AKN30" s="55"/>
      <c r="AKO30" s="55"/>
      <c r="AKP30" s="55"/>
      <c r="AKQ30" s="55"/>
      <c r="AKR30" s="55"/>
      <c r="AKS30" s="55"/>
      <c r="AKT30" s="55"/>
      <c r="AKU30" s="55"/>
      <c r="AKV30" s="55"/>
      <c r="AKW30" s="55"/>
      <c r="AKX30" s="55"/>
      <c r="AKY30" s="55"/>
      <c r="AKZ30" s="55"/>
      <c r="ALA30" s="55"/>
      <c r="ALB30" s="55"/>
      <c r="ALC30" s="55"/>
      <c r="ALD30" s="55"/>
      <c r="ALE30" s="55"/>
      <c r="ALF30" s="55"/>
      <c r="ALG30" s="55"/>
      <c r="ALH30" s="55"/>
      <c r="ALI30" s="55"/>
      <c r="ALJ30" s="55"/>
      <c r="ALK30" s="55"/>
      <c r="ALL30" s="55"/>
      <c r="ALM30" s="55"/>
      <c r="ALN30" s="55"/>
      <c r="ALO30" s="55"/>
      <c r="ALP30" s="55"/>
      <c r="ALQ30" s="55"/>
      <c r="ALR30" s="55"/>
      <c r="ALS30" s="55"/>
      <c r="ALT30" s="55"/>
      <c r="ALU30" s="55"/>
      <c r="ALV30" s="55"/>
      <c r="ALW30" s="55"/>
      <c r="ALX30" s="55"/>
      <c r="ALY30" s="55"/>
      <c r="ALZ30" s="55"/>
      <c r="AMA30" s="55"/>
      <c r="AMB30" s="55"/>
      <c r="AMC30" s="55"/>
      <c r="AMD30" s="55"/>
      <c r="AME30" s="55"/>
      <c r="AMF30" s="55"/>
      <c r="AMG30" s="55"/>
      <c r="AMH30" s="55"/>
      <c r="AMI30" s="55"/>
      <c r="AMJ30" s="55"/>
    </row>
    <row r="31" spans="1:1024" ht="16.95" customHeight="1" x14ac:dyDescent="0.25">
      <c r="A31" s="55"/>
      <c r="B31" s="148" t="s">
        <v>6</v>
      </c>
      <c r="C31" s="148"/>
      <c r="D31" s="149">
        <v>1</v>
      </c>
      <c r="E31" s="149"/>
      <c r="F31" s="149"/>
      <c r="G31" s="149">
        <v>4</v>
      </c>
      <c r="H31" s="149"/>
      <c r="I31" s="149"/>
      <c r="J31" s="52"/>
      <c r="K31" s="53"/>
      <c r="L31" s="149">
        <v>7</v>
      </c>
      <c r="M31" s="149"/>
      <c r="N31" s="149"/>
      <c r="O31" s="149">
        <v>10</v>
      </c>
      <c r="P31" s="149"/>
      <c r="Q31" s="149"/>
      <c r="R31" s="50"/>
      <c r="S31" s="54" t="s">
        <v>7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/>
      <c r="JE31" s="55"/>
      <c r="JF31" s="55"/>
      <c r="JG31" s="55"/>
      <c r="JH31" s="55"/>
      <c r="JI31" s="55"/>
      <c r="JJ31" s="55"/>
      <c r="JK31" s="55"/>
      <c r="JL31" s="55"/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55"/>
      <c r="KF31" s="55"/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55"/>
      <c r="KZ31" s="55"/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55"/>
      <c r="LT31" s="55"/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55"/>
      <c r="MN31" s="55"/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55"/>
      <c r="NH31" s="55"/>
      <c r="NI31" s="55"/>
      <c r="NJ31" s="55"/>
      <c r="NK31" s="55"/>
      <c r="NL31" s="55"/>
      <c r="NM31" s="55"/>
      <c r="NN31" s="55"/>
      <c r="NO31" s="55"/>
      <c r="NP31" s="55"/>
      <c r="NQ31" s="55"/>
      <c r="NR31" s="55"/>
      <c r="NS31" s="55"/>
      <c r="NT31" s="55"/>
      <c r="NU31" s="55"/>
      <c r="NV31" s="55"/>
      <c r="NW31" s="55"/>
      <c r="NX31" s="55"/>
      <c r="NY31" s="55"/>
      <c r="NZ31" s="55"/>
      <c r="OA31" s="55"/>
      <c r="OB31" s="55"/>
      <c r="OC31" s="55"/>
      <c r="OD31" s="55"/>
      <c r="OE31" s="55"/>
      <c r="OF31" s="55"/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55"/>
      <c r="OZ31" s="55"/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55"/>
      <c r="PT31" s="55"/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55"/>
      <c r="QN31" s="55"/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55"/>
      <c r="RH31" s="55"/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55"/>
      <c r="SB31" s="55"/>
      <c r="SC31" s="55"/>
      <c r="SD31" s="55"/>
      <c r="SE31" s="55"/>
      <c r="SF31" s="55"/>
      <c r="SG31" s="55"/>
      <c r="SH31" s="55"/>
      <c r="SI31" s="55"/>
      <c r="SJ31" s="55"/>
      <c r="SK31" s="55"/>
      <c r="SL31" s="55"/>
      <c r="SM31" s="55"/>
      <c r="SN31" s="55"/>
      <c r="SO31" s="55"/>
      <c r="SP31" s="55"/>
      <c r="SQ31" s="55"/>
      <c r="SR31" s="55"/>
      <c r="SS31" s="55"/>
      <c r="ST31" s="55"/>
      <c r="SU31" s="55"/>
      <c r="SV31" s="55"/>
      <c r="SW31" s="55"/>
      <c r="SX31" s="55"/>
      <c r="SY31" s="55"/>
      <c r="SZ31" s="55"/>
      <c r="TA31" s="55"/>
      <c r="TB31" s="55"/>
      <c r="TC31" s="55"/>
      <c r="TD31" s="55"/>
      <c r="TE31" s="55"/>
      <c r="TF31" s="55"/>
      <c r="TG31" s="55"/>
      <c r="TH31" s="55"/>
      <c r="TI31" s="55"/>
      <c r="TJ31" s="55"/>
      <c r="TK31" s="55"/>
      <c r="TL31" s="55"/>
      <c r="TM31" s="55"/>
      <c r="TN31" s="55"/>
      <c r="TO31" s="55"/>
      <c r="TP31" s="55"/>
      <c r="TQ31" s="55"/>
      <c r="TR31" s="55"/>
      <c r="TS31" s="55"/>
      <c r="TT31" s="55"/>
      <c r="TU31" s="55"/>
      <c r="TV31" s="55"/>
      <c r="TW31" s="55"/>
      <c r="TX31" s="55"/>
      <c r="TY31" s="55"/>
      <c r="TZ31" s="55"/>
      <c r="UA31" s="55"/>
      <c r="UB31" s="55"/>
      <c r="UC31" s="55"/>
      <c r="UD31" s="55"/>
      <c r="UE31" s="55"/>
      <c r="UF31" s="55"/>
      <c r="UG31" s="55"/>
      <c r="UH31" s="55"/>
      <c r="UI31" s="55"/>
      <c r="UJ31" s="55"/>
      <c r="UK31" s="55"/>
      <c r="UL31" s="55"/>
      <c r="UM31" s="55"/>
      <c r="UN31" s="55"/>
      <c r="UO31" s="55"/>
      <c r="UP31" s="55"/>
      <c r="UQ31" s="55"/>
      <c r="UR31" s="55"/>
      <c r="US31" s="55"/>
      <c r="UT31" s="55"/>
      <c r="UU31" s="55"/>
      <c r="UV31" s="55"/>
      <c r="UW31" s="55"/>
      <c r="UX31" s="55"/>
      <c r="UY31" s="55"/>
      <c r="UZ31" s="55"/>
      <c r="VA31" s="55"/>
      <c r="VB31" s="55"/>
      <c r="VC31" s="55"/>
      <c r="VD31" s="55"/>
      <c r="VE31" s="55"/>
      <c r="VF31" s="55"/>
      <c r="VG31" s="55"/>
      <c r="VH31" s="55"/>
      <c r="VI31" s="55"/>
      <c r="VJ31" s="55"/>
      <c r="VK31" s="55"/>
      <c r="VL31" s="55"/>
      <c r="VM31" s="55"/>
      <c r="VN31" s="55"/>
      <c r="VO31" s="55"/>
      <c r="VP31" s="55"/>
      <c r="VQ31" s="55"/>
      <c r="VR31" s="55"/>
      <c r="VS31" s="55"/>
      <c r="VT31" s="55"/>
      <c r="VU31" s="55"/>
      <c r="VV31" s="55"/>
      <c r="VW31" s="55"/>
      <c r="VX31" s="55"/>
      <c r="VY31" s="55"/>
      <c r="VZ31" s="55"/>
      <c r="WA31" s="55"/>
      <c r="WB31" s="55"/>
      <c r="WC31" s="55"/>
      <c r="WD31" s="55"/>
      <c r="WE31" s="55"/>
      <c r="WF31" s="55"/>
      <c r="WG31" s="55"/>
      <c r="WH31" s="55"/>
      <c r="WI31" s="55"/>
      <c r="WJ31" s="55"/>
      <c r="WK31" s="55"/>
      <c r="WL31" s="55"/>
      <c r="WM31" s="55"/>
      <c r="WN31" s="55"/>
      <c r="WO31" s="55"/>
      <c r="WP31" s="55"/>
      <c r="WQ31" s="55"/>
      <c r="WR31" s="55"/>
      <c r="WS31" s="55"/>
      <c r="WT31" s="55"/>
      <c r="WU31" s="55"/>
      <c r="WV31" s="55"/>
      <c r="WW31" s="55"/>
      <c r="WX31" s="55"/>
      <c r="WY31" s="55"/>
      <c r="WZ31" s="55"/>
      <c r="XA31" s="55"/>
      <c r="XB31" s="55"/>
      <c r="XC31" s="55"/>
      <c r="XD31" s="55"/>
      <c r="XE31" s="55"/>
      <c r="XF31" s="55"/>
      <c r="XG31" s="55"/>
      <c r="XH31" s="55"/>
      <c r="XI31" s="55"/>
      <c r="XJ31" s="55"/>
      <c r="XK31" s="55"/>
      <c r="XL31" s="55"/>
      <c r="XM31" s="55"/>
      <c r="XN31" s="55"/>
      <c r="XO31" s="55"/>
      <c r="XP31" s="55"/>
      <c r="XQ31" s="55"/>
      <c r="XR31" s="55"/>
      <c r="XS31" s="55"/>
      <c r="XT31" s="55"/>
      <c r="XU31" s="55"/>
      <c r="XV31" s="55"/>
      <c r="XW31" s="55"/>
      <c r="XX31" s="55"/>
      <c r="XY31" s="55"/>
      <c r="XZ31" s="55"/>
      <c r="YA31" s="55"/>
      <c r="YB31" s="55"/>
      <c r="YC31" s="55"/>
      <c r="YD31" s="55"/>
      <c r="YE31" s="55"/>
      <c r="YF31" s="55"/>
      <c r="YG31" s="55"/>
      <c r="YH31" s="55"/>
      <c r="YI31" s="55"/>
      <c r="YJ31" s="55"/>
      <c r="YK31" s="55"/>
      <c r="YL31" s="55"/>
      <c r="YM31" s="55"/>
      <c r="YN31" s="55"/>
      <c r="YO31" s="55"/>
      <c r="YP31" s="55"/>
      <c r="YQ31" s="55"/>
      <c r="YR31" s="55"/>
      <c r="YS31" s="55"/>
      <c r="YT31" s="55"/>
      <c r="YU31" s="55"/>
      <c r="YV31" s="55"/>
      <c r="YW31" s="55"/>
      <c r="YX31" s="55"/>
      <c r="YY31" s="55"/>
      <c r="YZ31" s="55"/>
      <c r="ZA31" s="55"/>
      <c r="ZB31" s="55"/>
      <c r="ZC31" s="55"/>
      <c r="ZD31" s="55"/>
      <c r="ZE31" s="55"/>
      <c r="ZF31" s="55"/>
      <c r="ZG31" s="55"/>
      <c r="ZH31" s="55"/>
      <c r="ZI31" s="55"/>
      <c r="ZJ31" s="55"/>
      <c r="ZK31" s="55"/>
      <c r="ZL31" s="55"/>
      <c r="ZM31" s="55"/>
      <c r="ZN31" s="55"/>
      <c r="ZO31" s="55"/>
      <c r="ZP31" s="55"/>
      <c r="ZQ31" s="55"/>
      <c r="ZR31" s="55"/>
      <c r="ZS31" s="55"/>
      <c r="ZT31" s="55"/>
      <c r="ZU31" s="55"/>
      <c r="ZV31" s="55"/>
      <c r="ZW31" s="55"/>
      <c r="ZX31" s="55"/>
      <c r="ZY31" s="55"/>
      <c r="ZZ31" s="55"/>
      <c r="AAA31" s="55"/>
      <c r="AAB31" s="55"/>
      <c r="AAC31" s="55"/>
      <c r="AAD31" s="55"/>
      <c r="AAE31" s="55"/>
      <c r="AAF31" s="55"/>
      <c r="AAG31" s="55"/>
      <c r="AAH31" s="55"/>
      <c r="AAI31" s="55"/>
      <c r="AAJ31" s="55"/>
      <c r="AAK31" s="55"/>
      <c r="AAL31" s="55"/>
      <c r="AAM31" s="55"/>
      <c r="AAN31" s="55"/>
      <c r="AAO31" s="55"/>
      <c r="AAP31" s="55"/>
      <c r="AAQ31" s="55"/>
      <c r="AAR31" s="55"/>
      <c r="AAS31" s="55"/>
      <c r="AAT31" s="55"/>
      <c r="AAU31" s="55"/>
      <c r="AAV31" s="55"/>
      <c r="AAW31" s="55"/>
      <c r="AAX31" s="55"/>
      <c r="AAY31" s="55"/>
      <c r="AAZ31" s="55"/>
      <c r="ABA31" s="55"/>
      <c r="ABB31" s="55"/>
      <c r="ABC31" s="55"/>
      <c r="ABD31" s="55"/>
      <c r="ABE31" s="55"/>
      <c r="ABF31" s="55"/>
      <c r="ABG31" s="55"/>
      <c r="ABH31" s="55"/>
      <c r="ABI31" s="55"/>
      <c r="ABJ31" s="55"/>
      <c r="ABK31" s="55"/>
      <c r="ABL31" s="55"/>
      <c r="ABM31" s="55"/>
      <c r="ABN31" s="55"/>
      <c r="ABO31" s="55"/>
      <c r="ABP31" s="55"/>
      <c r="ABQ31" s="55"/>
      <c r="ABR31" s="55"/>
      <c r="ABS31" s="55"/>
      <c r="ABT31" s="55"/>
      <c r="ABU31" s="55"/>
      <c r="ABV31" s="55"/>
      <c r="ABW31" s="55"/>
      <c r="ABX31" s="55"/>
      <c r="ABY31" s="55"/>
      <c r="ABZ31" s="55"/>
      <c r="ACA31" s="55"/>
      <c r="ACB31" s="55"/>
      <c r="ACC31" s="55"/>
      <c r="ACD31" s="55"/>
      <c r="ACE31" s="55"/>
      <c r="ACF31" s="55"/>
      <c r="ACG31" s="55"/>
      <c r="ACH31" s="55"/>
      <c r="ACI31" s="55"/>
      <c r="ACJ31" s="55"/>
      <c r="ACK31" s="55"/>
      <c r="ACL31" s="55"/>
      <c r="ACM31" s="55"/>
      <c r="ACN31" s="55"/>
      <c r="ACO31" s="55"/>
      <c r="ACP31" s="55"/>
      <c r="ACQ31" s="55"/>
      <c r="ACR31" s="55"/>
      <c r="ACS31" s="55"/>
      <c r="ACT31" s="55"/>
      <c r="ACU31" s="55"/>
      <c r="ACV31" s="55"/>
      <c r="ACW31" s="55"/>
      <c r="ACX31" s="55"/>
      <c r="ACY31" s="55"/>
      <c r="ACZ31" s="55"/>
      <c r="ADA31" s="55"/>
      <c r="ADB31" s="55"/>
      <c r="ADC31" s="55"/>
      <c r="ADD31" s="55"/>
      <c r="ADE31" s="55"/>
      <c r="ADF31" s="55"/>
      <c r="ADG31" s="55"/>
      <c r="ADH31" s="55"/>
      <c r="ADI31" s="55"/>
      <c r="ADJ31" s="55"/>
      <c r="ADK31" s="55"/>
      <c r="ADL31" s="55"/>
      <c r="ADM31" s="55"/>
      <c r="ADN31" s="55"/>
      <c r="ADO31" s="55"/>
      <c r="ADP31" s="55"/>
      <c r="ADQ31" s="55"/>
      <c r="ADR31" s="55"/>
      <c r="ADS31" s="55"/>
      <c r="ADT31" s="55"/>
      <c r="ADU31" s="55"/>
      <c r="ADV31" s="55"/>
      <c r="ADW31" s="55"/>
      <c r="ADX31" s="55"/>
      <c r="ADY31" s="55"/>
      <c r="ADZ31" s="55"/>
      <c r="AEA31" s="55"/>
      <c r="AEB31" s="55"/>
      <c r="AEC31" s="55"/>
      <c r="AED31" s="55"/>
      <c r="AEE31" s="55"/>
      <c r="AEF31" s="55"/>
      <c r="AEG31" s="55"/>
      <c r="AEH31" s="55"/>
      <c r="AEI31" s="55"/>
      <c r="AEJ31" s="55"/>
      <c r="AEK31" s="55"/>
      <c r="AEL31" s="55"/>
      <c r="AEM31" s="55"/>
      <c r="AEN31" s="55"/>
      <c r="AEO31" s="55"/>
      <c r="AEP31" s="55"/>
      <c r="AEQ31" s="55"/>
      <c r="AER31" s="55"/>
      <c r="AES31" s="55"/>
      <c r="AET31" s="55"/>
      <c r="AEU31" s="55"/>
      <c r="AEV31" s="55"/>
      <c r="AEW31" s="55"/>
      <c r="AEX31" s="55"/>
      <c r="AEY31" s="55"/>
      <c r="AEZ31" s="55"/>
      <c r="AFA31" s="55"/>
      <c r="AFB31" s="55"/>
      <c r="AFC31" s="55"/>
      <c r="AFD31" s="55"/>
      <c r="AFE31" s="55"/>
      <c r="AFF31" s="55"/>
      <c r="AFG31" s="55"/>
      <c r="AFH31" s="55"/>
      <c r="AFI31" s="55"/>
      <c r="AFJ31" s="55"/>
      <c r="AFK31" s="55"/>
      <c r="AFL31" s="55"/>
      <c r="AFM31" s="55"/>
      <c r="AFN31" s="55"/>
      <c r="AFO31" s="55"/>
      <c r="AFP31" s="55"/>
      <c r="AFQ31" s="55"/>
      <c r="AFR31" s="55"/>
      <c r="AFS31" s="55"/>
      <c r="AFT31" s="55"/>
      <c r="AFU31" s="55"/>
      <c r="AFV31" s="55"/>
      <c r="AFW31" s="55"/>
      <c r="AFX31" s="55"/>
      <c r="AFY31" s="55"/>
      <c r="AFZ31" s="55"/>
      <c r="AGA31" s="55"/>
      <c r="AGB31" s="55"/>
      <c r="AGC31" s="55"/>
      <c r="AGD31" s="55"/>
      <c r="AGE31" s="55"/>
      <c r="AGF31" s="55"/>
      <c r="AGG31" s="55"/>
      <c r="AGH31" s="55"/>
      <c r="AGI31" s="55"/>
      <c r="AGJ31" s="55"/>
      <c r="AGK31" s="55"/>
      <c r="AGL31" s="55"/>
      <c r="AGM31" s="55"/>
      <c r="AGN31" s="55"/>
      <c r="AGO31" s="55"/>
      <c r="AGP31" s="55"/>
      <c r="AGQ31" s="55"/>
      <c r="AGR31" s="55"/>
      <c r="AGS31" s="55"/>
      <c r="AGT31" s="55"/>
      <c r="AGU31" s="55"/>
      <c r="AGV31" s="55"/>
      <c r="AGW31" s="55"/>
      <c r="AGX31" s="55"/>
      <c r="AGY31" s="55"/>
      <c r="AGZ31" s="55"/>
      <c r="AHA31" s="55"/>
      <c r="AHB31" s="55"/>
      <c r="AHC31" s="55"/>
      <c r="AHD31" s="55"/>
      <c r="AHE31" s="55"/>
      <c r="AHF31" s="55"/>
      <c r="AHG31" s="55"/>
      <c r="AHH31" s="55"/>
      <c r="AHI31" s="55"/>
      <c r="AHJ31" s="55"/>
      <c r="AHK31" s="55"/>
      <c r="AHL31" s="55"/>
      <c r="AHM31" s="55"/>
      <c r="AHN31" s="55"/>
      <c r="AHO31" s="55"/>
      <c r="AHP31" s="55"/>
      <c r="AHQ31" s="55"/>
      <c r="AHR31" s="55"/>
      <c r="AHS31" s="55"/>
      <c r="AHT31" s="55"/>
      <c r="AHU31" s="55"/>
      <c r="AHV31" s="55"/>
      <c r="AHW31" s="55"/>
      <c r="AHX31" s="55"/>
      <c r="AHY31" s="55"/>
      <c r="AHZ31" s="55"/>
      <c r="AIA31" s="55"/>
      <c r="AIB31" s="55"/>
      <c r="AIC31" s="55"/>
      <c r="AID31" s="55"/>
      <c r="AIE31" s="55"/>
      <c r="AIF31" s="55"/>
      <c r="AIG31" s="55"/>
      <c r="AIH31" s="55"/>
      <c r="AII31" s="55"/>
      <c r="AIJ31" s="55"/>
      <c r="AIK31" s="55"/>
      <c r="AIL31" s="55"/>
      <c r="AIM31" s="55"/>
      <c r="AIN31" s="55"/>
      <c r="AIO31" s="55"/>
      <c r="AIP31" s="55"/>
      <c r="AIQ31" s="55"/>
      <c r="AIR31" s="55"/>
      <c r="AIS31" s="55"/>
      <c r="AIT31" s="55"/>
      <c r="AIU31" s="55"/>
      <c r="AIV31" s="55"/>
      <c r="AIW31" s="55"/>
      <c r="AIX31" s="55"/>
      <c r="AIY31" s="55"/>
      <c r="AIZ31" s="55"/>
      <c r="AJA31" s="55"/>
      <c r="AJB31" s="55"/>
      <c r="AJC31" s="55"/>
      <c r="AJD31" s="55"/>
      <c r="AJE31" s="55"/>
      <c r="AJF31" s="55"/>
      <c r="AJG31" s="55"/>
      <c r="AJH31" s="55"/>
      <c r="AJI31" s="55"/>
      <c r="AJJ31" s="55"/>
      <c r="AJK31" s="55"/>
      <c r="AJL31" s="55"/>
      <c r="AJM31" s="55"/>
      <c r="AJN31" s="55"/>
      <c r="AJO31" s="55"/>
      <c r="AJP31" s="55"/>
      <c r="AJQ31" s="55"/>
      <c r="AJR31" s="55"/>
      <c r="AJS31" s="55"/>
      <c r="AJT31" s="55"/>
      <c r="AJU31" s="55"/>
      <c r="AJV31" s="55"/>
      <c r="AJW31" s="55"/>
      <c r="AJX31" s="55"/>
      <c r="AJY31" s="55"/>
      <c r="AJZ31" s="55"/>
      <c r="AKA31" s="55"/>
      <c r="AKB31" s="55"/>
      <c r="AKC31" s="55"/>
      <c r="AKD31" s="55"/>
      <c r="AKE31" s="55"/>
      <c r="AKF31" s="55"/>
      <c r="AKG31" s="55"/>
      <c r="AKH31" s="55"/>
      <c r="AKI31" s="55"/>
      <c r="AKJ31" s="55"/>
      <c r="AKK31" s="55"/>
      <c r="AKL31" s="55"/>
      <c r="AKM31" s="55"/>
      <c r="AKN31" s="55"/>
      <c r="AKO31" s="55"/>
      <c r="AKP31" s="55"/>
      <c r="AKQ31" s="55"/>
      <c r="AKR31" s="55"/>
      <c r="AKS31" s="55"/>
      <c r="AKT31" s="55"/>
      <c r="AKU31" s="55"/>
      <c r="AKV31" s="55"/>
      <c r="AKW31" s="55"/>
      <c r="AKX31" s="55"/>
      <c r="AKY31" s="55"/>
      <c r="AKZ31" s="55"/>
      <c r="ALA31" s="55"/>
      <c r="ALB31" s="55"/>
      <c r="ALC31" s="55"/>
      <c r="ALD31" s="55"/>
      <c r="ALE31" s="55"/>
      <c r="ALF31" s="55"/>
      <c r="ALG31" s="55"/>
      <c r="ALH31" s="55"/>
      <c r="ALI31" s="55"/>
      <c r="ALJ31" s="55"/>
      <c r="ALK31" s="55"/>
      <c r="ALL31" s="55"/>
      <c r="ALM31" s="55"/>
      <c r="ALN31" s="55"/>
      <c r="ALO31" s="55"/>
      <c r="ALP31" s="55"/>
      <c r="ALQ31" s="55"/>
      <c r="ALR31" s="55"/>
      <c r="ALS31" s="55"/>
      <c r="ALT31" s="55"/>
      <c r="ALU31" s="55"/>
      <c r="ALV31" s="55"/>
      <c r="ALW31" s="55"/>
      <c r="ALX31" s="55"/>
      <c r="ALY31" s="55"/>
      <c r="ALZ31" s="55"/>
      <c r="AMA31" s="55"/>
      <c r="AMB31" s="55"/>
      <c r="AMC31" s="55"/>
      <c r="AMD31" s="55"/>
      <c r="AME31" s="55"/>
      <c r="AMF31" s="55"/>
      <c r="AMG31" s="55"/>
      <c r="AMH31" s="55"/>
      <c r="AMI31" s="55"/>
      <c r="AMJ31" s="55"/>
    </row>
    <row r="32" spans="1:1024" ht="16.95" customHeight="1" x14ac:dyDescent="0.25">
      <c r="A32" s="55"/>
      <c r="B32" s="142" t="s">
        <v>80</v>
      </c>
      <c r="C32" s="142"/>
      <c r="D32" s="134"/>
      <c r="E32" s="134"/>
      <c r="F32" s="134"/>
      <c r="G32" s="135"/>
      <c r="H32" s="135"/>
      <c r="I32" s="135"/>
      <c r="J32" s="56"/>
      <c r="K32" s="57"/>
      <c r="L32" s="150"/>
      <c r="M32" s="150"/>
      <c r="N32" s="150"/>
      <c r="O32" s="135"/>
      <c r="P32" s="135"/>
      <c r="Q32" s="135"/>
      <c r="R32" s="15"/>
      <c r="S32" s="87" t="str">
        <f>U32</f>
        <v/>
      </c>
      <c r="T32" s="17" t="s">
        <v>81</v>
      </c>
      <c r="U32" s="61" t="str">
        <f>IF(D32="x",1,IF(G32="x",4,IF(L32="x",7,IF(O32="x",10,""))))</f>
        <v/>
      </c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  <c r="QF32" s="55"/>
      <c r="QG32" s="55"/>
      <c r="QH32" s="55"/>
      <c r="QI32" s="55"/>
      <c r="QJ32" s="55"/>
      <c r="QK32" s="55"/>
      <c r="QL32" s="55"/>
      <c r="QM32" s="55"/>
      <c r="QN32" s="55"/>
      <c r="QO32" s="55"/>
      <c r="QP32" s="55"/>
      <c r="QQ32" s="55"/>
      <c r="QR32" s="55"/>
      <c r="QS32" s="55"/>
      <c r="QT32" s="55"/>
      <c r="QU32" s="55"/>
      <c r="QV32" s="55"/>
      <c r="QW32" s="55"/>
      <c r="QX32" s="55"/>
      <c r="QY32" s="55"/>
      <c r="QZ32" s="55"/>
      <c r="RA32" s="55"/>
      <c r="RB32" s="55"/>
      <c r="RC32" s="55"/>
      <c r="RD32" s="55"/>
      <c r="RE32" s="55"/>
      <c r="RF32" s="55"/>
      <c r="RG32" s="55"/>
      <c r="RH32" s="55"/>
      <c r="RI32" s="55"/>
      <c r="RJ32" s="55"/>
      <c r="RK32" s="55"/>
      <c r="RL32" s="55"/>
      <c r="RM32" s="55"/>
      <c r="RN32" s="55"/>
      <c r="RO32" s="55"/>
      <c r="RP32" s="55"/>
      <c r="RQ32" s="55"/>
      <c r="RR32" s="55"/>
      <c r="RS32" s="55"/>
      <c r="RT32" s="55"/>
      <c r="RU32" s="55"/>
      <c r="RV32" s="55"/>
      <c r="RW32" s="55"/>
      <c r="RX32" s="55"/>
      <c r="RY32" s="55"/>
      <c r="RZ32" s="55"/>
      <c r="SA32" s="55"/>
      <c r="SB32" s="55"/>
      <c r="SC32" s="55"/>
      <c r="SD32" s="55"/>
      <c r="SE32" s="55"/>
      <c r="SF32" s="55"/>
      <c r="SG32" s="55"/>
      <c r="SH32" s="55"/>
      <c r="SI32" s="55"/>
      <c r="SJ32" s="55"/>
      <c r="SK32" s="55"/>
      <c r="SL32" s="55"/>
      <c r="SM32" s="55"/>
      <c r="SN32" s="55"/>
      <c r="SO32" s="55"/>
      <c r="SP32" s="55"/>
      <c r="SQ32" s="55"/>
      <c r="SR32" s="55"/>
      <c r="SS32" s="55"/>
      <c r="ST32" s="55"/>
      <c r="SU32" s="55"/>
      <c r="SV32" s="55"/>
      <c r="SW32" s="55"/>
      <c r="SX32" s="55"/>
      <c r="SY32" s="55"/>
      <c r="SZ32" s="55"/>
      <c r="TA32" s="55"/>
      <c r="TB32" s="55"/>
      <c r="TC32" s="55"/>
      <c r="TD32" s="55"/>
      <c r="TE32" s="55"/>
      <c r="TF32" s="55"/>
      <c r="TG32" s="55"/>
      <c r="TH32" s="55"/>
      <c r="TI32" s="55"/>
      <c r="TJ32" s="55"/>
      <c r="TK32" s="55"/>
      <c r="TL32" s="55"/>
      <c r="TM32" s="55"/>
      <c r="TN32" s="55"/>
      <c r="TO32" s="55"/>
      <c r="TP32" s="55"/>
      <c r="TQ32" s="55"/>
      <c r="TR32" s="55"/>
      <c r="TS32" s="55"/>
      <c r="TT32" s="55"/>
      <c r="TU32" s="55"/>
      <c r="TV32" s="55"/>
      <c r="TW32" s="55"/>
      <c r="TX32" s="55"/>
      <c r="TY32" s="55"/>
      <c r="TZ32" s="55"/>
      <c r="UA32" s="55"/>
      <c r="UB32" s="55"/>
      <c r="UC32" s="55"/>
      <c r="UD32" s="55"/>
      <c r="UE32" s="55"/>
      <c r="UF32" s="55"/>
      <c r="UG32" s="55"/>
      <c r="UH32" s="55"/>
      <c r="UI32" s="55"/>
      <c r="UJ32" s="55"/>
      <c r="UK32" s="55"/>
      <c r="UL32" s="55"/>
      <c r="UM32" s="55"/>
      <c r="UN32" s="55"/>
      <c r="UO32" s="55"/>
      <c r="UP32" s="55"/>
      <c r="UQ32" s="55"/>
      <c r="UR32" s="55"/>
      <c r="US32" s="55"/>
      <c r="UT32" s="55"/>
      <c r="UU32" s="55"/>
      <c r="UV32" s="55"/>
      <c r="UW32" s="55"/>
      <c r="UX32" s="55"/>
      <c r="UY32" s="55"/>
      <c r="UZ32" s="55"/>
      <c r="VA32" s="55"/>
      <c r="VB32" s="55"/>
      <c r="VC32" s="55"/>
      <c r="VD32" s="55"/>
      <c r="VE32" s="55"/>
      <c r="VF32" s="55"/>
      <c r="VG32" s="55"/>
      <c r="VH32" s="55"/>
      <c r="VI32" s="55"/>
      <c r="VJ32" s="55"/>
      <c r="VK32" s="55"/>
      <c r="VL32" s="55"/>
      <c r="VM32" s="55"/>
      <c r="VN32" s="55"/>
      <c r="VO32" s="55"/>
      <c r="VP32" s="55"/>
      <c r="VQ32" s="55"/>
      <c r="VR32" s="55"/>
      <c r="VS32" s="55"/>
      <c r="VT32" s="55"/>
      <c r="VU32" s="55"/>
      <c r="VV32" s="55"/>
      <c r="VW32" s="55"/>
      <c r="VX32" s="55"/>
      <c r="VY32" s="55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  <c r="AAB32" s="55"/>
      <c r="AAC32" s="55"/>
      <c r="AAD32" s="55"/>
      <c r="AAE32" s="55"/>
      <c r="AAF32" s="55"/>
      <c r="AAG32" s="55"/>
      <c r="AAH32" s="55"/>
      <c r="AAI32" s="55"/>
      <c r="AAJ32" s="55"/>
      <c r="AAK32" s="55"/>
      <c r="AAL32" s="55"/>
      <c r="AAM32" s="55"/>
      <c r="AAN32" s="55"/>
      <c r="AAO32" s="55"/>
      <c r="AAP32" s="55"/>
      <c r="AAQ32" s="55"/>
      <c r="AAR32" s="55"/>
      <c r="AAS32" s="55"/>
      <c r="AAT32" s="55"/>
      <c r="AAU32" s="55"/>
      <c r="AAV32" s="55"/>
      <c r="AAW32" s="55"/>
      <c r="AAX32" s="55"/>
      <c r="AAY32" s="55"/>
      <c r="AAZ32" s="55"/>
      <c r="ABA32" s="55"/>
      <c r="ABB32" s="55"/>
      <c r="ABC32" s="55"/>
      <c r="ABD32" s="55"/>
      <c r="ABE32" s="55"/>
      <c r="ABF32" s="55"/>
      <c r="ABG32" s="55"/>
      <c r="ABH32" s="55"/>
      <c r="ABI32" s="55"/>
      <c r="ABJ32" s="55"/>
      <c r="ABK32" s="55"/>
      <c r="ABL32" s="55"/>
      <c r="ABM32" s="55"/>
      <c r="ABN32" s="55"/>
      <c r="ABO32" s="55"/>
      <c r="ABP32" s="55"/>
      <c r="ABQ32" s="55"/>
      <c r="ABR32" s="55"/>
      <c r="ABS32" s="55"/>
      <c r="ABT32" s="55"/>
      <c r="ABU32" s="55"/>
      <c r="ABV32" s="55"/>
      <c r="ABW32" s="55"/>
      <c r="ABX32" s="55"/>
      <c r="ABY32" s="55"/>
      <c r="ABZ32" s="55"/>
      <c r="ACA32" s="55"/>
      <c r="ACB32" s="55"/>
      <c r="ACC32" s="55"/>
      <c r="ACD32" s="55"/>
      <c r="ACE32" s="55"/>
      <c r="ACF32" s="55"/>
      <c r="ACG32" s="55"/>
      <c r="ACH32" s="55"/>
      <c r="ACI32" s="55"/>
      <c r="ACJ32" s="55"/>
      <c r="ACK32" s="55"/>
      <c r="ACL32" s="55"/>
      <c r="ACM32" s="55"/>
      <c r="ACN32" s="55"/>
      <c r="ACO32" s="55"/>
      <c r="ACP32" s="55"/>
      <c r="ACQ32" s="55"/>
      <c r="ACR32" s="55"/>
      <c r="ACS32" s="55"/>
      <c r="ACT32" s="55"/>
      <c r="ACU32" s="55"/>
      <c r="ACV32" s="55"/>
      <c r="ACW32" s="55"/>
      <c r="ACX32" s="55"/>
      <c r="ACY32" s="55"/>
      <c r="ACZ32" s="55"/>
      <c r="ADA32" s="55"/>
      <c r="ADB32" s="55"/>
      <c r="ADC32" s="55"/>
      <c r="ADD32" s="55"/>
      <c r="ADE32" s="55"/>
      <c r="ADF32" s="55"/>
      <c r="ADG32" s="55"/>
      <c r="ADH32" s="55"/>
      <c r="ADI32" s="55"/>
      <c r="ADJ32" s="55"/>
      <c r="ADK32" s="55"/>
      <c r="ADL32" s="55"/>
      <c r="ADM32" s="55"/>
      <c r="ADN32" s="55"/>
      <c r="ADO32" s="55"/>
      <c r="ADP32" s="55"/>
      <c r="ADQ32" s="55"/>
      <c r="ADR32" s="55"/>
      <c r="ADS32" s="55"/>
      <c r="ADT32" s="55"/>
      <c r="ADU32" s="55"/>
      <c r="ADV32" s="55"/>
      <c r="ADW32" s="55"/>
      <c r="ADX32" s="55"/>
      <c r="ADY32" s="55"/>
      <c r="ADZ32" s="55"/>
      <c r="AEA32" s="55"/>
      <c r="AEB32" s="55"/>
      <c r="AEC32" s="55"/>
      <c r="AED32" s="55"/>
      <c r="AEE32" s="55"/>
      <c r="AEF32" s="55"/>
      <c r="AEG32" s="55"/>
      <c r="AEH32" s="55"/>
      <c r="AEI32" s="55"/>
      <c r="AEJ32" s="55"/>
      <c r="AEK32" s="55"/>
      <c r="AEL32" s="55"/>
      <c r="AEM32" s="55"/>
      <c r="AEN32" s="55"/>
      <c r="AEO32" s="55"/>
      <c r="AEP32" s="55"/>
      <c r="AEQ32" s="55"/>
      <c r="AER32" s="55"/>
      <c r="AES32" s="55"/>
      <c r="AET32" s="55"/>
      <c r="AEU32" s="55"/>
      <c r="AEV32" s="55"/>
      <c r="AEW32" s="55"/>
      <c r="AEX32" s="55"/>
      <c r="AEY32" s="55"/>
      <c r="AEZ32" s="55"/>
      <c r="AFA32" s="55"/>
      <c r="AFB32" s="55"/>
      <c r="AFC32" s="55"/>
      <c r="AFD32" s="55"/>
      <c r="AFE32" s="55"/>
      <c r="AFF32" s="55"/>
      <c r="AFG32" s="55"/>
      <c r="AFH32" s="55"/>
      <c r="AFI32" s="55"/>
      <c r="AFJ32" s="55"/>
      <c r="AFK32" s="55"/>
      <c r="AFL32" s="55"/>
      <c r="AFM32" s="55"/>
      <c r="AFN32" s="55"/>
      <c r="AFO32" s="55"/>
      <c r="AFP32" s="55"/>
      <c r="AFQ32" s="55"/>
      <c r="AFR32" s="55"/>
      <c r="AFS32" s="55"/>
      <c r="AFT32" s="55"/>
      <c r="AFU32" s="55"/>
      <c r="AFV32" s="55"/>
      <c r="AFW32" s="55"/>
      <c r="AFX32" s="55"/>
      <c r="AFY32" s="55"/>
      <c r="AFZ32" s="55"/>
      <c r="AGA32" s="55"/>
      <c r="AGB32" s="55"/>
      <c r="AGC32" s="55"/>
      <c r="AGD32" s="55"/>
      <c r="AGE32" s="55"/>
      <c r="AGF32" s="55"/>
      <c r="AGG32" s="55"/>
      <c r="AGH32" s="55"/>
      <c r="AGI32" s="55"/>
      <c r="AGJ32" s="55"/>
      <c r="AGK32" s="55"/>
      <c r="AGL32" s="55"/>
      <c r="AGM32" s="55"/>
      <c r="AGN32" s="55"/>
      <c r="AGO32" s="55"/>
      <c r="AGP32" s="55"/>
      <c r="AGQ32" s="55"/>
      <c r="AGR32" s="55"/>
      <c r="AGS32" s="55"/>
      <c r="AGT32" s="55"/>
      <c r="AGU32" s="55"/>
      <c r="AGV32" s="55"/>
      <c r="AGW32" s="55"/>
      <c r="AGX32" s="55"/>
      <c r="AGY32" s="55"/>
      <c r="AGZ32" s="55"/>
      <c r="AHA32" s="55"/>
      <c r="AHB32" s="55"/>
      <c r="AHC32" s="55"/>
      <c r="AHD32" s="55"/>
      <c r="AHE32" s="55"/>
      <c r="AHF32" s="55"/>
      <c r="AHG32" s="55"/>
      <c r="AHH32" s="55"/>
      <c r="AHI32" s="55"/>
      <c r="AHJ32" s="55"/>
      <c r="AHK32" s="55"/>
      <c r="AHL32" s="55"/>
      <c r="AHM32" s="55"/>
      <c r="AHN32" s="55"/>
      <c r="AHO32" s="55"/>
      <c r="AHP32" s="55"/>
      <c r="AHQ32" s="55"/>
      <c r="AHR32" s="55"/>
      <c r="AHS32" s="55"/>
      <c r="AHT32" s="55"/>
      <c r="AHU32" s="55"/>
      <c r="AHV32" s="55"/>
      <c r="AHW32" s="55"/>
      <c r="AHX32" s="55"/>
      <c r="AHY32" s="55"/>
      <c r="AHZ32" s="55"/>
      <c r="AIA32" s="55"/>
      <c r="AIB32" s="55"/>
      <c r="AIC32" s="55"/>
      <c r="AID32" s="55"/>
      <c r="AIE32" s="55"/>
      <c r="AIF32" s="55"/>
      <c r="AIG32" s="55"/>
      <c r="AIH32" s="55"/>
      <c r="AII32" s="55"/>
      <c r="AIJ32" s="55"/>
      <c r="AIK32" s="55"/>
      <c r="AIL32" s="55"/>
      <c r="AIM32" s="55"/>
      <c r="AIN32" s="55"/>
      <c r="AIO32" s="55"/>
      <c r="AIP32" s="55"/>
      <c r="AIQ32" s="55"/>
      <c r="AIR32" s="55"/>
      <c r="AIS32" s="55"/>
      <c r="AIT32" s="55"/>
      <c r="AIU32" s="55"/>
      <c r="AIV32" s="55"/>
      <c r="AIW32" s="55"/>
      <c r="AIX32" s="55"/>
      <c r="AIY32" s="55"/>
      <c r="AIZ32" s="55"/>
      <c r="AJA32" s="55"/>
      <c r="AJB32" s="55"/>
      <c r="AJC32" s="55"/>
      <c r="AJD32" s="55"/>
      <c r="AJE32" s="55"/>
      <c r="AJF32" s="55"/>
      <c r="AJG32" s="55"/>
      <c r="AJH32" s="55"/>
      <c r="AJI32" s="55"/>
      <c r="AJJ32" s="55"/>
      <c r="AJK32" s="55"/>
      <c r="AJL32" s="55"/>
      <c r="AJM32" s="55"/>
      <c r="AJN32" s="55"/>
      <c r="AJO32" s="55"/>
      <c r="AJP32" s="55"/>
      <c r="AJQ32" s="55"/>
      <c r="AJR32" s="55"/>
      <c r="AJS32" s="55"/>
      <c r="AJT32" s="55"/>
      <c r="AJU32" s="55"/>
      <c r="AJV32" s="55"/>
      <c r="AJW32" s="55"/>
      <c r="AJX32" s="55"/>
      <c r="AJY32" s="55"/>
      <c r="AJZ32" s="55"/>
      <c r="AKA32" s="55"/>
      <c r="AKB32" s="55"/>
      <c r="AKC32" s="55"/>
      <c r="AKD32" s="55"/>
      <c r="AKE32" s="55"/>
      <c r="AKF32" s="55"/>
      <c r="AKG32" s="55"/>
      <c r="AKH32" s="55"/>
      <c r="AKI32" s="55"/>
      <c r="AKJ32" s="55"/>
      <c r="AKK32" s="55"/>
      <c r="AKL32" s="55"/>
      <c r="AKM32" s="55"/>
      <c r="AKN32" s="55"/>
      <c r="AKO32" s="55"/>
      <c r="AKP32" s="55"/>
      <c r="AKQ32" s="55"/>
      <c r="AKR32" s="55"/>
      <c r="AKS32" s="55"/>
      <c r="AKT32" s="55"/>
      <c r="AKU32" s="55"/>
      <c r="AKV32" s="55"/>
      <c r="AKW32" s="55"/>
      <c r="AKX32" s="55"/>
      <c r="AKY32" s="55"/>
      <c r="AKZ32" s="55"/>
      <c r="ALA32" s="55"/>
      <c r="ALB32" s="55"/>
      <c r="ALC32" s="55"/>
      <c r="ALD32" s="55"/>
      <c r="ALE32" s="55"/>
      <c r="ALF32" s="55"/>
      <c r="ALG32" s="55"/>
      <c r="ALH32" s="55"/>
      <c r="ALI32" s="55"/>
      <c r="ALJ32" s="55"/>
      <c r="ALK32" s="55"/>
      <c r="ALL32" s="55"/>
      <c r="ALM32" s="55"/>
      <c r="ALN32" s="55"/>
      <c r="ALO32" s="55"/>
      <c r="ALP32" s="55"/>
      <c r="ALQ32" s="55"/>
      <c r="ALR32" s="55"/>
      <c r="ALS32" s="55"/>
      <c r="ALT32" s="55"/>
      <c r="ALU32" s="55"/>
      <c r="ALV32" s="55"/>
      <c r="ALW32" s="55"/>
      <c r="ALX32" s="55"/>
      <c r="ALY32" s="55"/>
      <c r="ALZ32" s="55"/>
      <c r="AMA32" s="55"/>
      <c r="AMB32" s="55"/>
      <c r="AMC32" s="55"/>
      <c r="AMD32" s="55"/>
      <c r="AME32" s="55"/>
      <c r="AMF32" s="55"/>
      <c r="AMG32" s="55"/>
      <c r="AMH32" s="55"/>
      <c r="AMI32" s="55"/>
      <c r="AMJ32" s="55"/>
    </row>
    <row r="33" spans="1:1024" ht="20.100000000000001" customHeight="1" x14ac:dyDescent="0.25">
      <c r="A33" s="55"/>
      <c r="B33" s="55"/>
      <c r="C33" s="55"/>
      <c r="D33" s="137" t="s">
        <v>82</v>
      </c>
      <c r="E33" s="137"/>
      <c r="F33" s="137"/>
      <c r="G33" s="62"/>
      <c r="H33" s="62"/>
      <c r="I33" s="137" t="s">
        <v>17</v>
      </c>
      <c r="J33" s="137"/>
      <c r="K33" s="137"/>
      <c r="L33" s="137"/>
      <c r="M33" s="62"/>
      <c r="N33" s="62"/>
      <c r="O33" s="137" t="s">
        <v>83</v>
      </c>
      <c r="P33" s="137"/>
      <c r="Q33" s="137"/>
      <c r="R33" s="55"/>
      <c r="S33" s="55"/>
      <c r="T33" s="88" t="s">
        <v>84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  <c r="JE33" s="55"/>
      <c r="JF33" s="55"/>
      <c r="JG33" s="55"/>
      <c r="JH33" s="55"/>
      <c r="JI33" s="55"/>
      <c r="JJ33" s="55"/>
      <c r="JK33" s="55"/>
      <c r="JL33" s="55"/>
      <c r="JM33" s="55"/>
      <c r="JN33" s="55"/>
      <c r="JO33" s="55"/>
      <c r="JP33" s="55"/>
      <c r="JQ33" s="55"/>
      <c r="JR33" s="55"/>
      <c r="JS33" s="55"/>
      <c r="JT33" s="55"/>
      <c r="JU33" s="55"/>
      <c r="JV33" s="55"/>
      <c r="JW33" s="55"/>
      <c r="JX33" s="55"/>
      <c r="JY33" s="55"/>
      <c r="JZ33" s="55"/>
      <c r="KA33" s="55"/>
      <c r="KB33" s="55"/>
      <c r="KC33" s="55"/>
      <c r="KD33" s="55"/>
      <c r="KE33" s="55"/>
      <c r="KF33" s="55"/>
      <c r="KG33" s="55"/>
      <c r="KH33" s="55"/>
      <c r="KI33" s="55"/>
      <c r="KJ33" s="55"/>
      <c r="KK33" s="55"/>
      <c r="KL33" s="55"/>
      <c r="KM33" s="55"/>
      <c r="KN33" s="55"/>
      <c r="KO33" s="55"/>
      <c r="KP33" s="55"/>
      <c r="KQ33" s="55"/>
      <c r="KR33" s="55"/>
      <c r="KS33" s="55"/>
      <c r="KT33" s="55"/>
      <c r="KU33" s="55"/>
      <c r="KV33" s="55"/>
      <c r="KW33" s="55"/>
      <c r="KX33" s="55"/>
      <c r="KY33" s="55"/>
      <c r="KZ33" s="55"/>
      <c r="LA33" s="55"/>
      <c r="LB33" s="55"/>
      <c r="LC33" s="55"/>
      <c r="LD33" s="55"/>
      <c r="LE33" s="55"/>
      <c r="LF33" s="55"/>
      <c r="LG33" s="55"/>
      <c r="LH33" s="55"/>
      <c r="LI33" s="55"/>
      <c r="LJ33" s="55"/>
      <c r="LK33" s="55"/>
      <c r="LL33" s="55"/>
      <c r="LM33" s="55"/>
      <c r="LN33" s="55"/>
      <c r="LO33" s="55"/>
      <c r="LP33" s="55"/>
      <c r="LQ33" s="55"/>
      <c r="LR33" s="55"/>
      <c r="LS33" s="55"/>
      <c r="LT33" s="55"/>
      <c r="LU33" s="55"/>
      <c r="LV33" s="55"/>
      <c r="LW33" s="55"/>
      <c r="LX33" s="55"/>
      <c r="LY33" s="55"/>
      <c r="LZ33" s="55"/>
      <c r="MA33" s="55"/>
      <c r="MB33" s="55"/>
      <c r="MC33" s="55"/>
      <c r="MD33" s="55"/>
      <c r="ME33" s="55"/>
      <c r="MF33" s="55"/>
      <c r="MG33" s="55"/>
      <c r="MH33" s="55"/>
      <c r="MI33" s="55"/>
      <c r="MJ33" s="55"/>
      <c r="MK33" s="55"/>
      <c r="ML33" s="55"/>
      <c r="MM33" s="55"/>
      <c r="MN33" s="55"/>
      <c r="MO33" s="55"/>
      <c r="MP33" s="55"/>
      <c r="MQ33" s="55"/>
      <c r="MR33" s="55"/>
      <c r="MS33" s="55"/>
      <c r="MT33" s="55"/>
      <c r="MU33" s="55"/>
      <c r="MV33" s="55"/>
      <c r="MW33" s="55"/>
      <c r="MX33" s="55"/>
      <c r="MY33" s="55"/>
      <c r="MZ33" s="55"/>
      <c r="NA33" s="55"/>
      <c r="NB33" s="55"/>
      <c r="NC33" s="55"/>
      <c r="ND33" s="55"/>
      <c r="NE33" s="55"/>
      <c r="NF33" s="55"/>
      <c r="NG33" s="55"/>
      <c r="NH33" s="55"/>
      <c r="NI33" s="55"/>
      <c r="NJ33" s="55"/>
      <c r="NK33" s="55"/>
      <c r="NL33" s="55"/>
      <c r="NM33" s="55"/>
      <c r="NN33" s="55"/>
      <c r="NO33" s="55"/>
      <c r="NP33" s="55"/>
      <c r="NQ33" s="55"/>
      <c r="NR33" s="55"/>
      <c r="NS33" s="55"/>
      <c r="NT33" s="55"/>
      <c r="NU33" s="55"/>
      <c r="NV33" s="55"/>
      <c r="NW33" s="55"/>
      <c r="NX33" s="55"/>
      <c r="NY33" s="55"/>
      <c r="NZ33" s="55"/>
      <c r="OA33" s="55"/>
      <c r="OB33" s="55"/>
      <c r="OC33" s="55"/>
      <c r="OD33" s="55"/>
      <c r="OE33" s="55"/>
      <c r="OF33" s="55"/>
      <c r="OG33" s="55"/>
      <c r="OH33" s="55"/>
      <c r="OI33" s="55"/>
      <c r="OJ33" s="55"/>
      <c r="OK33" s="55"/>
      <c r="OL33" s="55"/>
      <c r="OM33" s="55"/>
      <c r="ON33" s="55"/>
      <c r="OO33" s="55"/>
      <c r="OP33" s="55"/>
      <c r="OQ33" s="55"/>
      <c r="OR33" s="55"/>
      <c r="OS33" s="55"/>
      <c r="OT33" s="55"/>
      <c r="OU33" s="55"/>
      <c r="OV33" s="55"/>
      <c r="OW33" s="55"/>
      <c r="OX33" s="55"/>
      <c r="OY33" s="55"/>
      <c r="OZ33" s="55"/>
      <c r="PA33" s="55"/>
      <c r="PB33" s="55"/>
      <c r="PC33" s="55"/>
      <c r="PD33" s="55"/>
      <c r="PE33" s="55"/>
      <c r="PF33" s="55"/>
      <c r="PG33" s="55"/>
      <c r="PH33" s="55"/>
      <c r="PI33" s="55"/>
      <c r="PJ33" s="55"/>
      <c r="PK33" s="55"/>
      <c r="PL33" s="55"/>
      <c r="PM33" s="55"/>
      <c r="PN33" s="55"/>
      <c r="PO33" s="55"/>
      <c r="PP33" s="55"/>
      <c r="PQ33" s="55"/>
      <c r="PR33" s="55"/>
      <c r="PS33" s="55"/>
      <c r="PT33" s="55"/>
      <c r="PU33" s="55"/>
      <c r="PV33" s="55"/>
      <c r="PW33" s="55"/>
      <c r="PX33" s="55"/>
      <c r="PY33" s="55"/>
      <c r="PZ33" s="55"/>
      <c r="QA33" s="55"/>
      <c r="QB33" s="55"/>
      <c r="QC33" s="55"/>
      <c r="QD33" s="55"/>
      <c r="QE33" s="55"/>
      <c r="QF33" s="55"/>
      <c r="QG33" s="55"/>
      <c r="QH33" s="55"/>
      <c r="QI33" s="55"/>
      <c r="QJ33" s="55"/>
      <c r="QK33" s="55"/>
      <c r="QL33" s="55"/>
      <c r="QM33" s="55"/>
      <c r="QN33" s="55"/>
      <c r="QO33" s="55"/>
      <c r="QP33" s="55"/>
      <c r="QQ33" s="55"/>
      <c r="QR33" s="55"/>
      <c r="QS33" s="55"/>
      <c r="QT33" s="55"/>
      <c r="QU33" s="55"/>
      <c r="QV33" s="55"/>
      <c r="QW33" s="55"/>
      <c r="QX33" s="55"/>
      <c r="QY33" s="55"/>
      <c r="QZ33" s="55"/>
      <c r="RA33" s="55"/>
      <c r="RB33" s="55"/>
      <c r="RC33" s="55"/>
      <c r="RD33" s="55"/>
      <c r="RE33" s="55"/>
      <c r="RF33" s="55"/>
      <c r="RG33" s="55"/>
      <c r="RH33" s="55"/>
      <c r="RI33" s="55"/>
      <c r="RJ33" s="55"/>
      <c r="RK33" s="55"/>
      <c r="RL33" s="55"/>
      <c r="RM33" s="55"/>
      <c r="RN33" s="55"/>
      <c r="RO33" s="55"/>
      <c r="RP33" s="55"/>
      <c r="RQ33" s="55"/>
      <c r="RR33" s="55"/>
      <c r="RS33" s="55"/>
      <c r="RT33" s="55"/>
      <c r="RU33" s="55"/>
      <c r="RV33" s="55"/>
      <c r="RW33" s="55"/>
      <c r="RX33" s="55"/>
      <c r="RY33" s="55"/>
      <c r="RZ33" s="55"/>
      <c r="SA33" s="55"/>
      <c r="SB33" s="55"/>
      <c r="SC33" s="55"/>
      <c r="SD33" s="55"/>
      <c r="SE33" s="55"/>
      <c r="SF33" s="55"/>
      <c r="SG33" s="55"/>
      <c r="SH33" s="55"/>
      <c r="SI33" s="55"/>
      <c r="SJ33" s="55"/>
      <c r="SK33" s="55"/>
      <c r="SL33" s="55"/>
      <c r="SM33" s="55"/>
      <c r="SN33" s="55"/>
      <c r="SO33" s="55"/>
      <c r="SP33" s="55"/>
      <c r="SQ33" s="55"/>
      <c r="SR33" s="55"/>
      <c r="SS33" s="55"/>
      <c r="ST33" s="55"/>
      <c r="SU33" s="55"/>
      <c r="SV33" s="55"/>
      <c r="SW33" s="55"/>
      <c r="SX33" s="55"/>
      <c r="SY33" s="55"/>
      <c r="SZ33" s="55"/>
      <c r="TA33" s="55"/>
      <c r="TB33" s="55"/>
      <c r="TC33" s="55"/>
      <c r="TD33" s="55"/>
      <c r="TE33" s="55"/>
      <c r="TF33" s="55"/>
      <c r="TG33" s="55"/>
      <c r="TH33" s="55"/>
      <c r="TI33" s="55"/>
      <c r="TJ33" s="55"/>
      <c r="TK33" s="55"/>
      <c r="TL33" s="55"/>
      <c r="TM33" s="55"/>
      <c r="TN33" s="55"/>
      <c r="TO33" s="55"/>
      <c r="TP33" s="55"/>
      <c r="TQ33" s="55"/>
      <c r="TR33" s="55"/>
      <c r="TS33" s="55"/>
      <c r="TT33" s="55"/>
      <c r="TU33" s="55"/>
      <c r="TV33" s="55"/>
      <c r="TW33" s="55"/>
      <c r="TX33" s="55"/>
      <c r="TY33" s="55"/>
      <c r="TZ33" s="55"/>
      <c r="UA33" s="55"/>
      <c r="UB33" s="55"/>
      <c r="UC33" s="55"/>
      <c r="UD33" s="55"/>
      <c r="UE33" s="55"/>
      <c r="UF33" s="55"/>
      <c r="UG33" s="55"/>
      <c r="UH33" s="55"/>
      <c r="UI33" s="55"/>
      <c r="UJ33" s="55"/>
      <c r="UK33" s="55"/>
      <c r="UL33" s="55"/>
      <c r="UM33" s="55"/>
      <c r="UN33" s="55"/>
      <c r="UO33" s="55"/>
      <c r="UP33" s="55"/>
      <c r="UQ33" s="55"/>
      <c r="UR33" s="55"/>
      <c r="US33" s="55"/>
      <c r="UT33" s="55"/>
      <c r="UU33" s="55"/>
      <c r="UV33" s="55"/>
      <c r="UW33" s="55"/>
      <c r="UX33" s="55"/>
      <c r="UY33" s="55"/>
      <c r="UZ33" s="55"/>
      <c r="VA33" s="55"/>
      <c r="VB33" s="55"/>
      <c r="VC33" s="55"/>
      <c r="VD33" s="55"/>
      <c r="VE33" s="55"/>
      <c r="VF33" s="55"/>
      <c r="VG33" s="55"/>
      <c r="VH33" s="55"/>
      <c r="VI33" s="55"/>
      <c r="VJ33" s="55"/>
      <c r="VK33" s="55"/>
      <c r="VL33" s="55"/>
      <c r="VM33" s="55"/>
      <c r="VN33" s="55"/>
      <c r="VO33" s="55"/>
      <c r="VP33" s="55"/>
      <c r="VQ33" s="55"/>
      <c r="VR33" s="55"/>
      <c r="VS33" s="55"/>
      <c r="VT33" s="55"/>
      <c r="VU33" s="55"/>
      <c r="VV33" s="55"/>
      <c r="VW33" s="55"/>
      <c r="VX33" s="55"/>
      <c r="VY33" s="55"/>
      <c r="VZ33" s="55"/>
      <c r="WA33" s="55"/>
      <c r="WB33" s="55"/>
      <c r="WC33" s="55"/>
      <c r="WD33" s="55"/>
      <c r="WE33" s="55"/>
      <c r="WF33" s="55"/>
      <c r="WG33" s="55"/>
      <c r="WH33" s="55"/>
      <c r="WI33" s="55"/>
      <c r="WJ33" s="55"/>
      <c r="WK33" s="55"/>
      <c r="WL33" s="55"/>
      <c r="WM33" s="55"/>
      <c r="WN33" s="55"/>
      <c r="WO33" s="55"/>
      <c r="WP33" s="55"/>
      <c r="WQ33" s="55"/>
      <c r="WR33" s="55"/>
      <c r="WS33" s="55"/>
      <c r="WT33" s="55"/>
      <c r="WU33" s="55"/>
      <c r="WV33" s="55"/>
      <c r="WW33" s="55"/>
      <c r="WX33" s="55"/>
      <c r="WY33" s="55"/>
      <c r="WZ33" s="55"/>
      <c r="XA33" s="55"/>
      <c r="XB33" s="55"/>
      <c r="XC33" s="55"/>
      <c r="XD33" s="55"/>
      <c r="XE33" s="55"/>
      <c r="XF33" s="55"/>
      <c r="XG33" s="55"/>
      <c r="XH33" s="55"/>
      <c r="XI33" s="55"/>
      <c r="XJ33" s="55"/>
      <c r="XK33" s="55"/>
      <c r="XL33" s="55"/>
      <c r="XM33" s="55"/>
      <c r="XN33" s="55"/>
      <c r="XO33" s="55"/>
      <c r="XP33" s="55"/>
      <c r="XQ33" s="55"/>
      <c r="XR33" s="55"/>
      <c r="XS33" s="55"/>
      <c r="XT33" s="55"/>
      <c r="XU33" s="55"/>
      <c r="XV33" s="55"/>
      <c r="XW33" s="55"/>
      <c r="XX33" s="55"/>
      <c r="XY33" s="55"/>
      <c r="XZ33" s="55"/>
      <c r="YA33" s="55"/>
      <c r="YB33" s="55"/>
      <c r="YC33" s="55"/>
      <c r="YD33" s="55"/>
      <c r="YE33" s="55"/>
      <c r="YF33" s="55"/>
      <c r="YG33" s="55"/>
      <c r="YH33" s="55"/>
      <c r="YI33" s="55"/>
      <c r="YJ33" s="55"/>
      <c r="YK33" s="55"/>
      <c r="YL33" s="55"/>
      <c r="YM33" s="55"/>
      <c r="YN33" s="55"/>
      <c r="YO33" s="55"/>
      <c r="YP33" s="55"/>
      <c r="YQ33" s="55"/>
      <c r="YR33" s="55"/>
      <c r="YS33" s="55"/>
      <c r="YT33" s="55"/>
      <c r="YU33" s="55"/>
      <c r="YV33" s="55"/>
      <c r="YW33" s="55"/>
      <c r="YX33" s="55"/>
      <c r="YY33" s="55"/>
      <c r="YZ33" s="55"/>
      <c r="ZA33" s="55"/>
      <c r="ZB33" s="55"/>
      <c r="ZC33" s="55"/>
      <c r="ZD33" s="55"/>
      <c r="ZE33" s="55"/>
      <c r="ZF33" s="55"/>
      <c r="ZG33" s="55"/>
      <c r="ZH33" s="55"/>
      <c r="ZI33" s="55"/>
      <c r="ZJ33" s="55"/>
      <c r="ZK33" s="55"/>
      <c r="ZL33" s="55"/>
      <c r="ZM33" s="55"/>
      <c r="ZN33" s="55"/>
      <c r="ZO33" s="55"/>
      <c r="ZP33" s="55"/>
      <c r="ZQ33" s="55"/>
      <c r="ZR33" s="55"/>
      <c r="ZS33" s="55"/>
      <c r="ZT33" s="55"/>
      <c r="ZU33" s="55"/>
      <c r="ZV33" s="55"/>
      <c r="ZW33" s="55"/>
      <c r="ZX33" s="55"/>
      <c r="ZY33" s="55"/>
      <c r="ZZ33" s="55"/>
      <c r="AAA33" s="55"/>
      <c r="AAB33" s="55"/>
      <c r="AAC33" s="55"/>
      <c r="AAD33" s="55"/>
      <c r="AAE33" s="55"/>
      <c r="AAF33" s="55"/>
      <c r="AAG33" s="55"/>
      <c r="AAH33" s="55"/>
      <c r="AAI33" s="55"/>
      <c r="AAJ33" s="55"/>
      <c r="AAK33" s="55"/>
      <c r="AAL33" s="55"/>
      <c r="AAM33" s="55"/>
      <c r="AAN33" s="55"/>
      <c r="AAO33" s="55"/>
      <c r="AAP33" s="55"/>
      <c r="AAQ33" s="55"/>
      <c r="AAR33" s="55"/>
      <c r="AAS33" s="55"/>
      <c r="AAT33" s="55"/>
      <c r="AAU33" s="55"/>
      <c r="AAV33" s="55"/>
      <c r="AAW33" s="55"/>
      <c r="AAX33" s="55"/>
      <c r="AAY33" s="55"/>
      <c r="AAZ33" s="55"/>
      <c r="ABA33" s="55"/>
      <c r="ABB33" s="55"/>
      <c r="ABC33" s="55"/>
      <c r="ABD33" s="55"/>
      <c r="ABE33" s="55"/>
      <c r="ABF33" s="55"/>
      <c r="ABG33" s="55"/>
      <c r="ABH33" s="55"/>
      <c r="ABI33" s="55"/>
      <c r="ABJ33" s="55"/>
      <c r="ABK33" s="55"/>
      <c r="ABL33" s="55"/>
      <c r="ABM33" s="55"/>
      <c r="ABN33" s="55"/>
      <c r="ABO33" s="55"/>
      <c r="ABP33" s="55"/>
      <c r="ABQ33" s="55"/>
      <c r="ABR33" s="55"/>
      <c r="ABS33" s="55"/>
      <c r="ABT33" s="55"/>
      <c r="ABU33" s="55"/>
      <c r="ABV33" s="55"/>
      <c r="ABW33" s="55"/>
      <c r="ABX33" s="55"/>
      <c r="ABY33" s="55"/>
      <c r="ABZ33" s="55"/>
      <c r="ACA33" s="55"/>
      <c r="ACB33" s="55"/>
      <c r="ACC33" s="55"/>
      <c r="ACD33" s="55"/>
      <c r="ACE33" s="55"/>
      <c r="ACF33" s="55"/>
      <c r="ACG33" s="55"/>
      <c r="ACH33" s="55"/>
      <c r="ACI33" s="55"/>
      <c r="ACJ33" s="55"/>
      <c r="ACK33" s="55"/>
      <c r="ACL33" s="55"/>
      <c r="ACM33" s="55"/>
      <c r="ACN33" s="55"/>
      <c r="ACO33" s="55"/>
      <c r="ACP33" s="55"/>
      <c r="ACQ33" s="55"/>
      <c r="ACR33" s="55"/>
      <c r="ACS33" s="55"/>
      <c r="ACT33" s="55"/>
      <c r="ACU33" s="55"/>
      <c r="ACV33" s="55"/>
      <c r="ACW33" s="55"/>
      <c r="ACX33" s="55"/>
      <c r="ACY33" s="55"/>
      <c r="ACZ33" s="55"/>
      <c r="ADA33" s="55"/>
      <c r="ADB33" s="55"/>
      <c r="ADC33" s="55"/>
      <c r="ADD33" s="55"/>
      <c r="ADE33" s="55"/>
      <c r="ADF33" s="55"/>
      <c r="ADG33" s="55"/>
      <c r="ADH33" s="55"/>
      <c r="ADI33" s="55"/>
      <c r="ADJ33" s="55"/>
      <c r="ADK33" s="55"/>
      <c r="ADL33" s="55"/>
      <c r="ADM33" s="55"/>
      <c r="ADN33" s="55"/>
      <c r="ADO33" s="55"/>
      <c r="ADP33" s="55"/>
      <c r="ADQ33" s="55"/>
      <c r="ADR33" s="55"/>
      <c r="ADS33" s="55"/>
      <c r="ADT33" s="55"/>
      <c r="ADU33" s="55"/>
      <c r="ADV33" s="55"/>
      <c r="ADW33" s="55"/>
      <c r="ADX33" s="55"/>
      <c r="ADY33" s="55"/>
      <c r="ADZ33" s="55"/>
      <c r="AEA33" s="55"/>
      <c r="AEB33" s="55"/>
      <c r="AEC33" s="55"/>
      <c r="AED33" s="55"/>
      <c r="AEE33" s="55"/>
      <c r="AEF33" s="55"/>
      <c r="AEG33" s="55"/>
      <c r="AEH33" s="55"/>
      <c r="AEI33" s="55"/>
      <c r="AEJ33" s="55"/>
      <c r="AEK33" s="55"/>
      <c r="AEL33" s="55"/>
      <c r="AEM33" s="55"/>
      <c r="AEN33" s="55"/>
      <c r="AEO33" s="55"/>
      <c r="AEP33" s="55"/>
      <c r="AEQ33" s="55"/>
      <c r="AER33" s="55"/>
      <c r="AES33" s="55"/>
      <c r="AET33" s="55"/>
      <c r="AEU33" s="55"/>
      <c r="AEV33" s="55"/>
      <c r="AEW33" s="55"/>
      <c r="AEX33" s="55"/>
      <c r="AEY33" s="55"/>
      <c r="AEZ33" s="55"/>
      <c r="AFA33" s="55"/>
      <c r="AFB33" s="55"/>
      <c r="AFC33" s="55"/>
      <c r="AFD33" s="55"/>
      <c r="AFE33" s="55"/>
      <c r="AFF33" s="55"/>
      <c r="AFG33" s="55"/>
      <c r="AFH33" s="55"/>
      <c r="AFI33" s="55"/>
      <c r="AFJ33" s="55"/>
      <c r="AFK33" s="55"/>
      <c r="AFL33" s="55"/>
      <c r="AFM33" s="55"/>
      <c r="AFN33" s="55"/>
      <c r="AFO33" s="55"/>
      <c r="AFP33" s="55"/>
      <c r="AFQ33" s="55"/>
      <c r="AFR33" s="55"/>
      <c r="AFS33" s="55"/>
      <c r="AFT33" s="55"/>
      <c r="AFU33" s="55"/>
      <c r="AFV33" s="55"/>
      <c r="AFW33" s="55"/>
      <c r="AFX33" s="55"/>
      <c r="AFY33" s="55"/>
      <c r="AFZ33" s="55"/>
      <c r="AGA33" s="55"/>
      <c r="AGB33" s="55"/>
      <c r="AGC33" s="55"/>
      <c r="AGD33" s="55"/>
      <c r="AGE33" s="55"/>
      <c r="AGF33" s="55"/>
      <c r="AGG33" s="55"/>
      <c r="AGH33" s="55"/>
      <c r="AGI33" s="55"/>
      <c r="AGJ33" s="55"/>
      <c r="AGK33" s="55"/>
      <c r="AGL33" s="55"/>
      <c r="AGM33" s="55"/>
      <c r="AGN33" s="55"/>
      <c r="AGO33" s="55"/>
      <c r="AGP33" s="55"/>
      <c r="AGQ33" s="55"/>
      <c r="AGR33" s="55"/>
      <c r="AGS33" s="55"/>
      <c r="AGT33" s="55"/>
      <c r="AGU33" s="55"/>
      <c r="AGV33" s="55"/>
      <c r="AGW33" s="55"/>
      <c r="AGX33" s="55"/>
      <c r="AGY33" s="55"/>
      <c r="AGZ33" s="55"/>
      <c r="AHA33" s="55"/>
      <c r="AHB33" s="55"/>
      <c r="AHC33" s="55"/>
      <c r="AHD33" s="55"/>
      <c r="AHE33" s="55"/>
      <c r="AHF33" s="55"/>
      <c r="AHG33" s="55"/>
      <c r="AHH33" s="55"/>
      <c r="AHI33" s="55"/>
      <c r="AHJ33" s="55"/>
      <c r="AHK33" s="55"/>
      <c r="AHL33" s="55"/>
      <c r="AHM33" s="55"/>
      <c r="AHN33" s="55"/>
      <c r="AHO33" s="55"/>
      <c r="AHP33" s="55"/>
      <c r="AHQ33" s="55"/>
      <c r="AHR33" s="55"/>
      <c r="AHS33" s="55"/>
      <c r="AHT33" s="55"/>
      <c r="AHU33" s="55"/>
      <c r="AHV33" s="55"/>
      <c r="AHW33" s="55"/>
      <c r="AHX33" s="55"/>
      <c r="AHY33" s="55"/>
      <c r="AHZ33" s="55"/>
      <c r="AIA33" s="55"/>
      <c r="AIB33" s="55"/>
      <c r="AIC33" s="55"/>
      <c r="AID33" s="55"/>
      <c r="AIE33" s="55"/>
      <c r="AIF33" s="55"/>
      <c r="AIG33" s="55"/>
      <c r="AIH33" s="55"/>
      <c r="AII33" s="55"/>
      <c r="AIJ33" s="55"/>
      <c r="AIK33" s="55"/>
      <c r="AIL33" s="55"/>
      <c r="AIM33" s="55"/>
      <c r="AIN33" s="55"/>
      <c r="AIO33" s="55"/>
      <c r="AIP33" s="55"/>
      <c r="AIQ33" s="55"/>
      <c r="AIR33" s="55"/>
      <c r="AIS33" s="55"/>
      <c r="AIT33" s="55"/>
      <c r="AIU33" s="55"/>
      <c r="AIV33" s="55"/>
      <c r="AIW33" s="55"/>
      <c r="AIX33" s="55"/>
      <c r="AIY33" s="55"/>
      <c r="AIZ33" s="55"/>
      <c r="AJA33" s="55"/>
      <c r="AJB33" s="55"/>
      <c r="AJC33" s="55"/>
      <c r="AJD33" s="55"/>
      <c r="AJE33" s="55"/>
      <c r="AJF33" s="55"/>
      <c r="AJG33" s="55"/>
      <c r="AJH33" s="55"/>
      <c r="AJI33" s="55"/>
      <c r="AJJ33" s="55"/>
      <c r="AJK33" s="55"/>
      <c r="AJL33" s="55"/>
      <c r="AJM33" s="55"/>
      <c r="AJN33" s="55"/>
      <c r="AJO33" s="55"/>
      <c r="AJP33" s="55"/>
      <c r="AJQ33" s="55"/>
      <c r="AJR33" s="55"/>
      <c r="AJS33" s="55"/>
      <c r="AJT33" s="55"/>
      <c r="AJU33" s="55"/>
      <c r="AJV33" s="55"/>
      <c r="AJW33" s="55"/>
      <c r="AJX33" s="55"/>
      <c r="AJY33" s="55"/>
      <c r="AJZ33" s="55"/>
      <c r="AKA33" s="55"/>
      <c r="AKB33" s="55"/>
      <c r="AKC33" s="55"/>
      <c r="AKD33" s="55"/>
      <c r="AKE33" s="55"/>
      <c r="AKF33" s="55"/>
      <c r="AKG33" s="55"/>
      <c r="AKH33" s="55"/>
      <c r="AKI33" s="55"/>
      <c r="AKJ33" s="55"/>
      <c r="AKK33" s="55"/>
      <c r="AKL33" s="55"/>
      <c r="AKM33" s="55"/>
      <c r="AKN33" s="55"/>
      <c r="AKO33" s="55"/>
      <c r="AKP33" s="55"/>
      <c r="AKQ33" s="55"/>
      <c r="AKR33" s="55"/>
      <c r="AKS33" s="55"/>
      <c r="AKT33" s="55"/>
      <c r="AKU33" s="55"/>
      <c r="AKV33" s="55"/>
      <c r="AKW33" s="55"/>
      <c r="AKX33" s="55"/>
      <c r="AKY33" s="55"/>
      <c r="AKZ33" s="55"/>
      <c r="ALA33" s="55"/>
      <c r="ALB33" s="55"/>
      <c r="ALC33" s="55"/>
      <c r="ALD33" s="55"/>
      <c r="ALE33" s="55"/>
      <c r="ALF33" s="55"/>
      <c r="ALG33" s="55"/>
      <c r="ALH33" s="55"/>
      <c r="ALI33" s="55"/>
      <c r="ALJ33" s="55"/>
      <c r="ALK33" s="55"/>
      <c r="ALL33" s="55"/>
      <c r="ALM33" s="55"/>
      <c r="ALN33" s="55"/>
      <c r="ALO33" s="55"/>
      <c r="ALP33" s="55"/>
      <c r="ALQ33" s="55"/>
      <c r="ALR33" s="55"/>
      <c r="ALS33" s="55"/>
      <c r="ALT33" s="55"/>
      <c r="ALU33" s="55"/>
      <c r="ALV33" s="55"/>
      <c r="ALW33" s="55"/>
      <c r="ALX33" s="55"/>
      <c r="ALY33" s="55"/>
      <c r="ALZ33" s="55"/>
      <c r="AMA33" s="55"/>
      <c r="AMB33" s="55"/>
      <c r="AMC33" s="55"/>
      <c r="AMD33" s="55"/>
      <c r="AME33" s="55"/>
      <c r="AMF33" s="55"/>
      <c r="AMG33" s="55"/>
      <c r="AMH33" s="55"/>
      <c r="AMI33" s="55"/>
      <c r="AMJ33" s="55"/>
    </row>
    <row r="34" spans="1:1024" ht="15.6" x14ac:dyDescent="0.3">
      <c r="A34" s="55"/>
      <c r="B34" s="89" t="s">
        <v>85</v>
      </c>
      <c r="C34" s="86" t="s">
        <v>6</v>
      </c>
      <c r="D34" s="149">
        <v>1</v>
      </c>
      <c r="E34" s="149"/>
      <c r="F34" s="149"/>
      <c r="G34" s="149">
        <v>4</v>
      </c>
      <c r="H34" s="149"/>
      <c r="I34" s="149"/>
      <c r="J34" s="52"/>
      <c r="K34" s="53"/>
      <c r="L34" s="149">
        <v>7</v>
      </c>
      <c r="M34" s="149"/>
      <c r="N34" s="149"/>
      <c r="O34" s="149">
        <v>10</v>
      </c>
      <c r="P34" s="149"/>
      <c r="Q34" s="149"/>
      <c r="R34" s="50"/>
      <c r="S34" s="54" t="s">
        <v>7</v>
      </c>
      <c r="T34" s="19" t="s">
        <v>86</v>
      </c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  <c r="IW34" s="55"/>
      <c r="IX34" s="55"/>
      <c r="IY34" s="55"/>
      <c r="IZ34" s="55"/>
      <c r="JA34" s="55"/>
      <c r="JB34" s="55"/>
      <c r="JC34" s="55"/>
      <c r="JD34" s="55"/>
      <c r="JE34" s="55"/>
      <c r="JF34" s="55"/>
      <c r="JG34" s="55"/>
      <c r="JH34" s="55"/>
      <c r="JI34" s="55"/>
      <c r="JJ34" s="55"/>
      <c r="JK34" s="55"/>
      <c r="JL34" s="55"/>
      <c r="JM34" s="55"/>
      <c r="JN34" s="55"/>
      <c r="JO34" s="55"/>
      <c r="JP34" s="55"/>
      <c r="JQ34" s="55"/>
      <c r="JR34" s="55"/>
      <c r="JS34" s="55"/>
      <c r="JT34" s="55"/>
      <c r="JU34" s="55"/>
      <c r="JV34" s="55"/>
      <c r="JW34" s="55"/>
      <c r="JX34" s="55"/>
      <c r="JY34" s="55"/>
      <c r="JZ34" s="55"/>
      <c r="KA34" s="55"/>
      <c r="KB34" s="55"/>
      <c r="KC34" s="55"/>
      <c r="KD34" s="55"/>
      <c r="KE34" s="55"/>
      <c r="KF34" s="55"/>
      <c r="KG34" s="55"/>
      <c r="KH34" s="55"/>
      <c r="KI34" s="55"/>
      <c r="KJ34" s="55"/>
      <c r="KK34" s="55"/>
      <c r="KL34" s="55"/>
      <c r="KM34" s="55"/>
      <c r="KN34" s="55"/>
      <c r="KO34" s="55"/>
      <c r="KP34" s="55"/>
      <c r="KQ34" s="55"/>
      <c r="KR34" s="55"/>
      <c r="KS34" s="55"/>
      <c r="KT34" s="55"/>
      <c r="KU34" s="55"/>
      <c r="KV34" s="55"/>
      <c r="KW34" s="55"/>
      <c r="KX34" s="55"/>
      <c r="KY34" s="55"/>
      <c r="KZ34" s="55"/>
      <c r="LA34" s="55"/>
      <c r="LB34" s="55"/>
      <c r="LC34" s="55"/>
      <c r="LD34" s="55"/>
      <c r="LE34" s="55"/>
      <c r="LF34" s="55"/>
      <c r="LG34" s="55"/>
      <c r="LH34" s="55"/>
      <c r="LI34" s="55"/>
      <c r="LJ34" s="55"/>
      <c r="LK34" s="55"/>
      <c r="LL34" s="55"/>
      <c r="LM34" s="55"/>
      <c r="LN34" s="55"/>
      <c r="LO34" s="55"/>
      <c r="LP34" s="55"/>
      <c r="LQ34" s="55"/>
      <c r="LR34" s="55"/>
      <c r="LS34" s="55"/>
      <c r="LT34" s="55"/>
      <c r="LU34" s="55"/>
      <c r="LV34" s="55"/>
      <c r="LW34" s="55"/>
      <c r="LX34" s="55"/>
      <c r="LY34" s="55"/>
      <c r="LZ34" s="55"/>
      <c r="MA34" s="55"/>
      <c r="MB34" s="55"/>
      <c r="MC34" s="55"/>
      <c r="MD34" s="55"/>
      <c r="ME34" s="55"/>
      <c r="MF34" s="55"/>
      <c r="MG34" s="55"/>
      <c r="MH34" s="55"/>
      <c r="MI34" s="55"/>
      <c r="MJ34" s="55"/>
      <c r="MK34" s="55"/>
      <c r="ML34" s="55"/>
      <c r="MM34" s="55"/>
      <c r="MN34" s="55"/>
      <c r="MO34" s="55"/>
      <c r="MP34" s="55"/>
      <c r="MQ34" s="55"/>
      <c r="MR34" s="55"/>
      <c r="MS34" s="55"/>
      <c r="MT34" s="55"/>
      <c r="MU34" s="55"/>
      <c r="MV34" s="55"/>
      <c r="MW34" s="55"/>
      <c r="MX34" s="55"/>
      <c r="MY34" s="55"/>
      <c r="MZ34" s="55"/>
      <c r="NA34" s="55"/>
      <c r="NB34" s="55"/>
      <c r="NC34" s="55"/>
      <c r="ND34" s="55"/>
      <c r="NE34" s="55"/>
      <c r="NF34" s="55"/>
      <c r="NG34" s="55"/>
      <c r="NH34" s="55"/>
      <c r="NI34" s="55"/>
      <c r="NJ34" s="55"/>
      <c r="NK34" s="55"/>
      <c r="NL34" s="55"/>
      <c r="NM34" s="55"/>
      <c r="NN34" s="55"/>
      <c r="NO34" s="55"/>
      <c r="NP34" s="55"/>
      <c r="NQ34" s="55"/>
      <c r="NR34" s="55"/>
      <c r="NS34" s="55"/>
      <c r="NT34" s="55"/>
      <c r="NU34" s="55"/>
      <c r="NV34" s="55"/>
      <c r="NW34" s="55"/>
      <c r="NX34" s="55"/>
      <c r="NY34" s="55"/>
      <c r="NZ34" s="55"/>
      <c r="OA34" s="55"/>
      <c r="OB34" s="55"/>
      <c r="OC34" s="55"/>
      <c r="OD34" s="55"/>
      <c r="OE34" s="55"/>
      <c r="OF34" s="55"/>
      <c r="OG34" s="55"/>
      <c r="OH34" s="55"/>
      <c r="OI34" s="55"/>
      <c r="OJ34" s="55"/>
      <c r="OK34" s="55"/>
      <c r="OL34" s="55"/>
      <c r="OM34" s="55"/>
      <c r="ON34" s="55"/>
      <c r="OO34" s="55"/>
      <c r="OP34" s="55"/>
      <c r="OQ34" s="55"/>
      <c r="OR34" s="55"/>
      <c r="OS34" s="55"/>
      <c r="OT34" s="55"/>
      <c r="OU34" s="55"/>
      <c r="OV34" s="55"/>
      <c r="OW34" s="55"/>
      <c r="OX34" s="55"/>
      <c r="OY34" s="55"/>
      <c r="OZ34" s="55"/>
      <c r="PA34" s="55"/>
      <c r="PB34" s="55"/>
      <c r="PC34" s="55"/>
      <c r="PD34" s="55"/>
      <c r="PE34" s="55"/>
      <c r="PF34" s="55"/>
      <c r="PG34" s="55"/>
      <c r="PH34" s="55"/>
      <c r="PI34" s="55"/>
      <c r="PJ34" s="55"/>
      <c r="PK34" s="55"/>
      <c r="PL34" s="55"/>
      <c r="PM34" s="55"/>
      <c r="PN34" s="55"/>
      <c r="PO34" s="55"/>
      <c r="PP34" s="55"/>
      <c r="PQ34" s="55"/>
      <c r="PR34" s="55"/>
      <c r="PS34" s="55"/>
      <c r="PT34" s="55"/>
      <c r="PU34" s="55"/>
      <c r="PV34" s="55"/>
      <c r="PW34" s="55"/>
      <c r="PX34" s="55"/>
      <c r="PY34" s="55"/>
      <c r="PZ34" s="55"/>
      <c r="QA34" s="55"/>
      <c r="QB34" s="55"/>
      <c r="QC34" s="55"/>
      <c r="QD34" s="55"/>
      <c r="QE34" s="55"/>
      <c r="QF34" s="55"/>
      <c r="QG34" s="55"/>
      <c r="QH34" s="55"/>
      <c r="QI34" s="55"/>
      <c r="QJ34" s="55"/>
      <c r="QK34" s="55"/>
      <c r="QL34" s="55"/>
      <c r="QM34" s="55"/>
      <c r="QN34" s="55"/>
      <c r="QO34" s="55"/>
      <c r="QP34" s="55"/>
      <c r="QQ34" s="55"/>
      <c r="QR34" s="55"/>
      <c r="QS34" s="55"/>
      <c r="QT34" s="55"/>
      <c r="QU34" s="55"/>
      <c r="QV34" s="55"/>
      <c r="QW34" s="55"/>
      <c r="QX34" s="55"/>
      <c r="QY34" s="55"/>
      <c r="QZ34" s="55"/>
      <c r="RA34" s="55"/>
      <c r="RB34" s="55"/>
      <c r="RC34" s="55"/>
      <c r="RD34" s="55"/>
      <c r="RE34" s="55"/>
      <c r="RF34" s="55"/>
      <c r="RG34" s="55"/>
      <c r="RH34" s="55"/>
      <c r="RI34" s="55"/>
      <c r="RJ34" s="55"/>
      <c r="RK34" s="55"/>
      <c r="RL34" s="55"/>
      <c r="RM34" s="55"/>
      <c r="RN34" s="55"/>
      <c r="RO34" s="55"/>
      <c r="RP34" s="55"/>
      <c r="RQ34" s="55"/>
      <c r="RR34" s="55"/>
      <c r="RS34" s="55"/>
      <c r="RT34" s="55"/>
      <c r="RU34" s="55"/>
      <c r="RV34" s="55"/>
      <c r="RW34" s="55"/>
      <c r="RX34" s="55"/>
      <c r="RY34" s="55"/>
      <c r="RZ34" s="55"/>
      <c r="SA34" s="55"/>
      <c r="SB34" s="55"/>
      <c r="SC34" s="55"/>
      <c r="SD34" s="55"/>
      <c r="SE34" s="55"/>
      <c r="SF34" s="55"/>
      <c r="SG34" s="55"/>
      <c r="SH34" s="55"/>
      <c r="SI34" s="55"/>
      <c r="SJ34" s="55"/>
      <c r="SK34" s="55"/>
      <c r="SL34" s="55"/>
      <c r="SM34" s="55"/>
      <c r="SN34" s="55"/>
      <c r="SO34" s="55"/>
      <c r="SP34" s="55"/>
      <c r="SQ34" s="55"/>
      <c r="SR34" s="55"/>
      <c r="SS34" s="55"/>
      <c r="ST34" s="55"/>
      <c r="SU34" s="55"/>
      <c r="SV34" s="55"/>
      <c r="SW34" s="55"/>
      <c r="SX34" s="55"/>
      <c r="SY34" s="55"/>
      <c r="SZ34" s="55"/>
      <c r="TA34" s="55"/>
      <c r="TB34" s="55"/>
      <c r="TC34" s="55"/>
      <c r="TD34" s="55"/>
      <c r="TE34" s="55"/>
      <c r="TF34" s="55"/>
      <c r="TG34" s="55"/>
      <c r="TH34" s="55"/>
      <c r="TI34" s="55"/>
      <c r="TJ34" s="55"/>
      <c r="TK34" s="55"/>
      <c r="TL34" s="55"/>
      <c r="TM34" s="55"/>
      <c r="TN34" s="55"/>
      <c r="TO34" s="55"/>
      <c r="TP34" s="55"/>
      <c r="TQ34" s="55"/>
      <c r="TR34" s="55"/>
      <c r="TS34" s="55"/>
      <c r="TT34" s="55"/>
      <c r="TU34" s="55"/>
      <c r="TV34" s="55"/>
      <c r="TW34" s="55"/>
      <c r="TX34" s="55"/>
      <c r="TY34" s="55"/>
      <c r="TZ34" s="55"/>
      <c r="UA34" s="55"/>
      <c r="UB34" s="55"/>
      <c r="UC34" s="55"/>
      <c r="UD34" s="55"/>
      <c r="UE34" s="55"/>
      <c r="UF34" s="55"/>
      <c r="UG34" s="55"/>
      <c r="UH34" s="55"/>
      <c r="UI34" s="55"/>
      <c r="UJ34" s="55"/>
      <c r="UK34" s="55"/>
      <c r="UL34" s="55"/>
      <c r="UM34" s="55"/>
      <c r="UN34" s="55"/>
      <c r="UO34" s="55"/>
      <c r="UP34" s="55"/>
      <c r="UQ34" s="55"/>
      <c r="UR34" s="55"/>
      <c r="US34" s="55"/>
      <c r="UT34" s="55"/>
      <c r="UU34" s="55"/>
      <c r="UV34" s="55"/>
      <c r="UW34" s="55"/>
      <c r="UX34" s="55"/>
      <c r="UY34" s="55"/>
      <c r="UZ34" s="55"/>
      <c r="VA34" s="55"/>
      <c r="VB34" s="55"/>
      <c r="VC34" s="55"/>
      <c r="VD34" s="55"/>
      <c r="VE34" s="55"/>
      <c r="VF34" s="55"/>
      <c r="VG34" s="55"/>
      <c r="VH34" s="55"/>
      <c r="VI34" s="55"/>
      <c r="VJ34" s="55"/>
      <c r="VK34" s="55"/>
      <c r="VL34" s="55"/>
      <c r="VM34" s="55"/>
      <c r="VN34" s="55"/>
      <c r="VO34" s="55"/>
      <c r="VP34" s="55"/>
      <c r="VQ34" s="55"/>
      <c r="VR34" s="55"/>
      <c r="VS34" s="55"/>
      <c r="VT34" s="55"/>
      <c r="VU34" s="55"/>
      <c r="VV34" s="55"/>
      <c r="VW34" s="55"/>
      <c r="VX34" s="55"/>
      <c r="VY34" s="55"/>
      <c r="VZ34" s="55"/>
      <c r="WA34" s="55"/>
      <c r="WB34" s="55"/>
      <c r="WC34" s="55"/>
      <c r="WD34" s="55"/>
      <c r="WE34" s="55"/>
      <c r="WF34" s="55"/>
      <c r="WG34" s="55"/>
      <c r="WH34" s="55"/>
      <c r="WI34" s="55"/>
      <c r="WJ34" s="55"/>
      <c r="WK34" s="55"/>
      <c r="WL34" s="55"/>
      <c r="WM34" s="55"/>
      <c r="WN34" s="55"/>
      <c r="WO34" s="55"/>
      <c r="WP34" s="55"/>
      <c r="WQ34" s="55"/>
      <c r="WR34" s="55"/>
      <c r="WS34" s="55"/>
      <c r="WT34" s="55"/>
      <c r="WU34" s="55"/>
      <c r="WV34" s="55"/>
      <c r="WW34" s="55"/>
      <c r="WX34" s="55"/>
      <c r="WY34" s="55"/>
      <c r="WZ34" s="55"/>
      <c r="XA34" s="55"/>
      <c r="XB34" s="55"/>
      <c r="XC34" s="55"/>
      <c r="XD34" s="55"/>
      <c r="XE34" s="55"/>
      <c r="XF34" s="55"/>
      <c r="XG34" s="55"/>
      <c r="XH34" s="55"/>
      <c r="XI34" s="55"/>
      <c r="XJ34" s="55"/>
      <c r="XK34" s="55"/>
      <c r="XL34" s="55"/>
      <c r="XM34" s="55"/>
      <c r="XN34" s="55"/>
      <c r="XO34" s="55"/>
      <c r="XP34" s="55"/>
      <c r="XQ34" s="55"/>
      <c r="XR34" s="55"/>
      <c r="XS34" s="55"/>
      <c r="XT34" s="55"/>
      <c r="XU34" s="55"/>
      <c r="XV34" s="55"/>
      <c r="XW34" s="55"/>
      <c r="XX34" s="55"/>
      <c r="XY34" s="55"/>
      <c r="XZ34" s="55"/>
      <c r="YA34" s="55"/>
      <c r="YB34" s="55"/>
      <c r="YC34" s="55"/>
      <c r="YD34" s="55"/>
      <c r="YE34" s="55"/>
      <c r="YF34" s="55"/>
      <c r="YG34" s="55"/>
      <c r="YH34" s="55"/>
      <c r="YI34" s="55"/>
      <c r="YJ34" s="55"/>
      <c r="YK34" s="55"/>
      <c r="YL34" s="55"/>
      <c r="YM34" s="55"/>
      <c r="YN34" s="55"/>
      <c r="YO34" s="55"/>
      <c r="YP34" s="55"/>
      <c r="YQ34" s="55"/>
      <c r="YR34" s="55"/>
      <c r="YS34" s="55"/>
      <c r="YT34" s="55"/>
      <c r="YU34" s="55"/>
      <c r="YV34" s="55"/>
      <c r="YW34" s="55"/>
      <c r="YX34" s="55"/>
      <c r="YY34" s="55"/>
      <c r="YZ34" s="55"/>
      <c r="ZA34" s="55"/>
      <c r="ZB34" s="55"/>
      <c r="ZC34" s="55"/>
      <c r="ZD34" s="55"/>
      <c r="ZE34" s="55"/>
      <c r="ZF34" s="55"/>
      <c r="ZG34" s="55"/>
      <c r="ZH34" s="55"/>
      <c r="ZI34" s="55"/>
      <c r="ZJ34" s="55"/>
      <c r="ZK34" s="55"/>
      <c r="ZL34" s="55"/>
      <c r="ZM34" s="55"/>
      <c r="ZN34" s="55"/>
      <c r="ZO34" s="55"/>
      <c r="ZP34" s="55"/>
      <c r="ZQ34" s="55"/>
      <c r="ZR34" s="55"/>
      <c r="ZS34" s="55"/>
      <c r="ZT34" s="55"/>
      <c r="ZU34" s="55"/>
      <c r="ZV34" s="55"/>
      <c r="ZW34" s="55"/>
      <c r="ZX34" s="55"/>
      <c r="ZY34" s="55"/>
      <c r="ZZ34" s="55"/>
      <c r="AAA34" s="55"/>
      <c r="AAB34" s="55"/>
      <c r="AAC34" s="55"/>
      <c r="AAD34" s="55"/>
      <c r="AAE34" s="55"/>
      <c r="AAF34" s="55"/>
      <c r="AAG34" s="55"/>
      <c r="AAH34" s="55"/>
      <c r="AAI34" s="55"/>
      <c r="AAJ34" s="55"/>
      <c r="AAK34" s="55"/>
      <c r="AAL34" s="55"/>
      <c r="AAM34" s="55"/>
      <c r="AAN34" s="55"/>
      <c r="AAO34" s="55"/>
      <c r="AAP34" s="55"/>
      <c r="AAQ34" s="55"/>
      <c r="AAR34" s="55"/>
      <c r="AAS34" s="55"/>
      <c r="AAT34" s="55"/>
      <c r="AAU34" s="55"/>
      <c r="AAV34" s="55"/>
      <c r="AAW34" s="55"/>
      <c r="AAX34" s="55"/>
      <c r="AAY34" s="55"/>
      <c r="AAZ34" s="55"/>
      <c r="ABA34" s="55"/>
      <c r="ABB34" s="55"/>
      <c r="ABC34" s="55"/>
      <c r="ABD34" s="55"/>
      <c r="ABE34" s="55"/>
      <c r="ABF34" s="55"/>
      <c r="ABG34" s="55"/>
      <c r="ABH34" s="55"/>
      <c r="ABI34" s="55"/>
      <c r="ABJ34" s="55"/>
      <c r="ABK34" s="55"/>
      <c r="ABL34" s="55"/>
      <c r="ABM34" s="55"/>
      <c r="ABN34" s="55"/>
      <c r="ABO34" s="55"/>
      <c r="ABP34" s="55"/>
      <c r="ABQ34" s="55"/>
      <c r="ABR34" s="55"/>
      <c r="ABS34" s="55"/>
      <c r="ABT34" s="55"/>
      <c r="ABU34" s="55"/>
      <c r="ABV34" s="55"/>
      <c r="ABW34" s="55"/>
      <c r="ABX34" s="55"/>
      <c r="ABY34" s="55"/>
      <c r="ABZ34" s="55"/>
      <c r="ACA34" s="55"/>
      <c r="ACB34" s="55"/>
      <c r="ACC34" s="55"/>
      <c r="ACD34" s="55"/>
      <c r="ACE34" s="55"/>
      <c r="ACF34" s="55"/>
      <c r="ACG34" s="55"/>
      <c r="ACH34" s="55"/>
      <c r="ACI34" s="55"/>
      <c r="ACJ34" s="55"/>
      <c r="ACK34" s="55"/>
      <c r="ACL34" s="55"/>
      <c r="ACM34" s="55"/>
      <c r="ACN34" s="55"/>
      <c r="ACO34" s="55"/>
      <c r="ACP34" s="55"/>
      <c r="ACQ34" s="55"/>
      <c r="ACR34" s="55"/>
      <c r="ACS34" s="55"/>
      <c r="ACT34" s="55"/>
      <c r="ACU34" s="55"/>
      <c r="ACV34" s="55"/>
      <c r="ACW34" s="55"/>
      <c r="ACX34" s="55"/>
      <c r="ACY34" s="55"/>
      <c r="ACZ34" s="55"/>
      <c r="ADA34" s="55"/>
      <c r="ADB34" s="55"/>
      <c r="ADC34" s="55"/>
      <c r="ADD34" s="55"/>
      <c r="ADE34" s="55"/>
      <c r="ADF34" s="55"/>
      <c r="ADG34" s="55"/>
      <c r="ADH34" s="55"/>
      <c r="ADI34" s="55"/>
      <c r="ADJ34" s="55"/>
      <c r="ADK34" s="55"/>
      <c r="ADL34" s="55"/>
      <c r="ADM34" s="55"/>
      <c r="ADN34" s="55"/>
      <c r="ADO34" s="55"/>
      <c r="ADP34" s="55"/>
      <c r="ADQ34" s="55"/>
      <c r="ADR34" s="55"/>
      <c r="ADS34" s="55"/>
      <c r="ADT34" s="55"/>
      <c r="ADU34" s="55"/>
      <c r="ADV34" s="55"/>
      <c r="ADW34" s="55"/>
      <c r="ADX34" s="55"/>
      <c r="ADY34" s="55"/>
      <c r="ADZ34" s="55"/>
      <c r="AEA34" s="55"/>
      <c r="AEB34" s="55"/>
      <c r="AEC34" s="55"/>
      <c r="AED34" s="55"/>
      <c r="AEE34" s="55"/>
      <c r="AEF34" s="55"/>
      <c r="AEG34" s="55"/>
      <c r="AEH34" s="55"/>
      <c r="AEI34" s="55"/>
      <c r="AEJ34" s="55"/>
      <c r="AEK34" s="55"/>
      <c r="AEL34" s="55"/>
      <c r="AEM34" s="55"/>
      <c r="AEN34" s="55"/>
      <c r="AEO34" s="55"/>
      <c r="AEP34" s="55"/>
      <c r="AEQ34" s="55"/>
      <c r="AER34" s="55"/>
      <c r="AES34" s="55"/>
      <c r="AET34" s="55"/>
      <c r="AEU34" s="55"/>
      <c r="AEV34" s="55"/>
      <c r="AEW34" s="55"/>
      <c r="AEX34" s="55"/>
      <c r="AEY34" s="55"/>
      <c r="AEZ34" s="55"/>
      <c r="AFA34" s="55"/>
      <c r="AFB34" s="55"/>
      <c r="AFC34" s="55"/>
      <c r="AFD34" s="55"/>
      <c r="AFE34" s="55"/>
      <c r="AFF34" s="55"/>
      <c r="AFG34" s="55"/>
      <c r="AFH34" s="55"/>
      <c r="AFI34" s="55"/>
      <c r="AFJ34" s="55"/>
      <c r="AFK34" s="55"/>
      <c r="AFL34" s="55"/>
      <c r="AFM34" s="55"/>
      <c r="AFN34" s="55"/>
      <c r="AFO34" s="55"/>
      <c r="AFP34" s="55"/>
      <c r="AFQ34" s="55"/>
      <c r="AFR34" s="55"/>
      <c r="AFS34" s="55"/>
      <c r="AFT34" s="55"/>
      <c r="AFU34" s="55"/>
      <c r="AFV34" s="55"/>
      <c r="AFW34" s="55"/>
      <c r="AFX34" s="55"/>
      <c r="AFY34" s="55"/>
      <c r="AFZ34" s="55"/>
      <c r="AGA34" s="55"/>
      <c r="AGB34" s="55"/>
      <c r="AGC34" s="55"/>
      <c r="AGD34" s="55"/>
      <c r="AGE34" s="55"/>
      <c r="AGF34" s="55"/>
      <c r="AGG34" s="55"/>
      <c r="AGH34" s="55"/>
      <c r="AGI34" s="55"/>
      <c r="AGJ34" s="55"/>
      <c r="AGK34" s="55"/>
      <c r="AGL34" s="55"/>
      <c r="AGM34" s="55"/>
      <c r="AGN34" s="55"/>
      <c r="AGO34" s="55"/>
      <c r="AGP34" s="55"/>
      <c r="AGQ34" s="55"/>
      <c r="AGR34" s="55"/>
      <c r="AGS34" s="55"/>
      <c r="AGT34" s="55"/>
      <c r="AGU34" s="55"/>
      <c r="AGV34" s="55"/>
      <c r="AGW34" s="55"/>
      <c r="AGX34" s="55"/>
      <c r="AGY34" s="55"/>
      <c r="AGZ34" s="55"/>
      <c r="AHA34" s="55"/>
      <c r="AHB34" s="55"/>
      <c r="AHC34" s="55"/>
      <c r="AHD34" s="55"/>
      <c r="AHE34" s="55"/>
      <c r="AHF34" s="55"/>
      <c r="AHG34" s="55"/>
      <c r="AHH34" s="55"/>
      <c r="AHI34" s="55"/>
      <c r="AHJ34" s="55"/>
      <c r="AHK34" s="55"/>
      <c r="AHL34" s="55"/>
      <c r="AHM34" s="55"/>
      <c r="AHN34" s="55"/>
      <c r="AHO34" s="55"/>
      <c r="AHP34" s="55"/>
      <c r="AHQ34" s="55"/>
      <c r="AHR34" s="55"/>
      <c r="AHS34" s="55"/>
      <c r="AHT34" s="55"/>
      <c r="AHU34" s="55"/>
      <c r="AHV34" s="55"/>
      <c r="AHW34" s="55"/>
      <c r="AHX34" s="55"/>
      <c r="AHY34" s="55"/>
      <c r="AHZ34" s="55"/>
      <c r="AIA34" s="55"/>
      <c r="AIB34" s="55"/>
      <c r="AIC34" s="55"/>
      <c r="AID34" s="55"/>
      <c r="AIE34" s="55"/>
      <c r="AIF34" s="55"/>
      <c r="AIG34" s="55"/>
      <c r="AIH34" s="55"/>
      <c r="AII34" s="55"/>
      <c r="AIJ34" s="55"/>
      <c r="AIK34" s="55"/>
      <c r="AIL34" s="55"/>
      <c r="AIM34" s="55"/>
      <c r="AIN34" s="55"/>
      <c r="AIO34" s="55"/>
      <c r="AIP34" s="55"/>
      <c r="AIQ34" s="55"/>
      <c r="AIR34" s="55"/>
      <c r="AIS34" s="55"/>
      <c r="AIT34" s="55"/>
      <c r="AIU34" s="55"/>
      <c r="AIV34" s="55"/>
      <c r="AIW34" s="55"/>
      <c r="AIX34" s="55"/>
      <c r="AIY34" s="55"/>
      <c r="AIZ34" s="55"/>
      <c r="AJA34" s="55"/>
      <c r="AJB34" s="55"/>
      <c r="AJC34" s="55"/>
      <c r="AJD34" s="55"/>
      <c r="AJE34" s="55"/>
      <c r="AJF34" s="55"/>
      <c r="AJG34" s="55"/>
      <c r="AJH34" s="55"/>
      <c r="AJI34" s="55"/>
      <c r="AJJ34" s="55"/>
      <c r="AJK34" s="55"/>
      <c r="AJL34" s="55"/>
      <c r="AJM34" s="55"/>
      <c r="AJN34" s="55"/>
      <c r="AJO34" s="55"/>
      <c r="AJP34" s="55"/>
      <c r="AJQ34" s="55"/>
      <c r="AJR34" s="55"/>
      <c r="AJS34" s="55"/>
      <c r="AJT34" s="55"/>
      <c r="AJU34" s="55"/>
      <c r="AJV34" s="55"/>
      <c r="AJW34" s="55"/>
      <c r="AJX34" s="55"/>
      <c r="AJY34" s="55"/>
      <c r="AJZ34" s="55"/>
      <c r="AKA34" s="55"/>
      <c r="AKB34" s="55"/>
      <c r="AKC34" s="55"/>
      <c r="AKD34" s="55"/>
      <c r="AKE34" s="55"/>
      <c r="AKF34" s="55"/>
      <c r="AKG34" s="55"/>
      <c r="AKH34" s="55"/>
      <c r="AKI34" s="55"/>
      <c r="AKJ34" s="55"/>
      <c r="AKK34" s="55"/>
      <c r="AKL34" s="55"/>
      <c r="AKM34" s="55"/>
      <c r="AKN34" s="55"/>
      <c r="AKO34" s="55"/>
      <c r="AKP34" s="55"/>
      <c r="AKQ34" s="55"/>
      <c r="AKR34" s="55"/>
      <c r="AKS34" s="55"/>
      <c r="AKT34" s="55"/>
      <c r="AKU34" s="55"/>
      <c r="AKV34" s="55"/>
      <c r="AKW34" s="55"/>
      <c r="AKX34" s="55"/>
      <c r="AKY34" s="55"/>
      <c r="AKZ34" s="55"/>
      <c r="ALA34" s="55"/>
      <c r="ALB34" s="55"/>
      <c r="ALC34" s="55"/>
      <c r="ALD34" s="55"/>
      <c r="ALE34" s="55"/>
      <c r="ALF34" s="55"/>
      <c r="ALG34" s="55"/>
      <c r="ALH34" s="55"/>
      <c r="ALI34" s="55"/>
      <c r="ALJ34" s="55"/>
      <c r="ALK34" s="55"/>
      <c r="ALL34" s="55"/>
      <c r="ALM34" s="55"/>
      <c r="ALN34" s="55"/>
      <c r="ALO34" s="55"/>
      <c r="ALP34" s="55"/>
      <c r="ALQ34" s="55"/>
      <c r="ALR34" s="55"/>
      <c r="ALS34" s="55"/>
      <c r="ALT34" s="55"/>
      <c r="ALU34" s="55"/>
      <c r="ALV34" s="55"/>
      <c r="ALW34" s="55"/>
      <c r="ALX34" s="55"/>
      <c r="ALY34" s="55"/>
      <c r="ALZ34" s="55"/>
      <c r="AMA34" s="55"/>
      <c r="AMB34" s="55"/>
      <c r="AMC34" s="55"/>
      <c r="AMD34" s="55"/>
      <c r="AME34" s="55"/>
      <c r="AMF34" s="55"/>
      <c r="AMG34" s="55"/>
      <c r="AMH34" s="55"/>
      <c r="AMI34" s="55"/>
      <c r="AMJ34" s="55"/>
    </row>
    <row r="35" spans="1:1024" ht="15" customHeight="1" x14ac:dyDescent="0.25">
      <c r="A35" s="55"/>
      <c r="B35" s="50" t="s">
        <v>87</v>
      </c>
      <c r="C35" s="55"/>
      <c r="D35" s="134"/>
      <c r="E35" s="134"/>
      <c r="F35" s="134"/>
      <c r="G35" s="135"/>
      <c r="H35" s="135"/>
      <c r="I35" s="135"/>
      <c r="J35" s="56"/>
      <c r="K35" s="57"/>
      <c r="L35" s="150"/>
      <c r="M35" s="150"/>
      <c r="N35" s="150"/>
      <c r="O35" s="135"/>
      <c r="P35" s="135"/>
      <c r="Q35" s="135"/>
      <c r="R35" s="50"/>
      <c r="S35" s="87" t="str">
        <f>U35</f>
        <v/>
      </c>
      <c r="T35" s="17" t="s">
        <v>81</v>
      </c>
      <c r="U35" s="61" t="str">
        <f>IF(D35="x",1,IF(G35="x",4,IF(L35="x",7,IF(O35="x",10,""))))</f>
        <v/>
      </c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S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V35" s="55"/>
      <c r="MW35" s="55"/>
      <c r="MX35" s="55"/>
      <c r="MY35" s="55"/>
      <c r="MZ35" s="55"/>
      <c r="NA35" s="55"/>
      <c r="NB35" s="55"/>
      <c r="NC35" s="55"/>
      <c r="ND35" s="55"/>
      <c r="NE35" s="55"/>
      <c r="NF35" s="55"/>
      <c r="NG35" s="55"/>
      <c r="NH35" s="55"/>
      <c r="NI35" s="55"/>
      <c r="NJ35" s="55"/>
      <c r="NK35" s="55"/>
      <c r="NL35" s="55"/>
      <c r="NM35" s="55"/>
      <c r="NN35" s="55"/>
      <c r="NO35" s="55"/>
      <c r="NP35" s="55"/>
      <c r="NQ35" s="55"/>
      <c r="NR35" s="55"/>
      <c r="NS35" s="55"/>
      <c r="NT35" s="55"/>
      <c r="NU35" s="55"/>
      <c r="NV35" s="55"/>
      <c r="NW35" s="55"/>
      <c r="NX35" s="55"/>
      <c r="NY35" s="55"/>
      <c r="NZ35" s="55"/>
      <c r="OA35" s="55"/>
      <c r="OB35" s="55"/>
      <c r="OC35" s="55"/>
      <c r="OD35" s="55"/>
      <c r="OE35" s="55"/>
      <c r="OF35" s="55"/>
      <c r="OG35" s="55"/>
      <c r="OH35" s="55"/>
      <c r="OI35" s="55"/>
      <c r="OJ35" s="55"/>
      <c r="OK35" s="55"/>
      <c r="OL35" s="55"/>
      <c r="OM35" s="55"/>
      <c r="ON35" s="55"/>
      <c r="OO35" s="55"/>
      <c r="OP35" s="55"/>
      <c r="OQ35" s="55"/>
      <c r="OR35" s="55"/>
      <c r="OS35" s="55"/>
      <c r="OT35" s="55"/>
      <c r="OU35" s="55"/>
      <c r="OV35" s="55"/>
      <c r="OW35" s="55"/>
      <c r="OX35" s="55"/>
      <c r="OY35" s="55"/>
      <c r="OZ35" s="55"/>
      <c r="PA35" s="55"/>
      <c r="PB35" s="55"/>
      <c r="PC35" s="55"/>
      <c r="PD35" s="55"/>
      <c r="PE35" s="55"/>
      <c r="PF35" s="55"/>
      <c r="PG35" s="55"/>
      <c r="PH35" s="55"/>
      <c r="PI35" s="55"/>
      <c r="PJ35" s="55"/>
      <c r="PK35" s="55"/>
      <c r="PL35" s="55"/>
      <c r="PM35" s="55"/>
      <c r="PN35" s="55"/>
      <c r="PO35" s="55"/>
      <c r="PP35" s="55"/>
      <c r="PQ35" s="55"/>
      <c r="PR35" s="55"/>
      <c r="PS35" s="55"/>
      <c r="PT35" s="55"/>
      <c r="PU35" s="55"/>
      <c r="PV35" s="55"/>
      <c r="PW35" s="55"/>
      <c r="PX35" s="55"/>
      <c r="PY35" s="55"/>
      <c r="PZ35" s="55"/>
      <c r="QA35" s="55"/>
      <c r="QB35" s="55"/>
      <c r="QC35" s="55"/>
      <c r="QD35" s="55"/>
      <c r="QE35" s="55"/>
      <c r="QF35" s="55"/>
      <c r="QG35" s="55"/>
      <c r="QH35" s="55"/>
      <c r="QI35" s="55"/>
      <c r="QJ35" s="55"/>
      <c r="QK35" s="55"/>
      <c r="QL35" s="55"/>
      <c r="QM35" s="55"/>
      <c r="QN35" s="55"/>
      <c r="QO35" s="55"/>
      <c r="QP35" s="55"/>
      <c r="QQ35" s="55"/>
      <c r="QR35" s="55"/>
      <c r="QS35" s="55"/>
      <c r="QT35" s="55"/>
      <c r="QU35" s="55"/>
      <c r="QV35" s="55"/>
      <c r="QW35" s="55"/>
      <c r="QX35" s="55"/>
      <c r="QY35" s="55"/>
      <c r="QZ35" s="55"/>
      <c r="RA35" s="55"/>
      <c r="RB35" s="55"/>
      <c r="RC35" s="55"/>
      <c r="RD35" s="55"/>
      <c r="RE35" s="55"/>
      <c r="RF35" s="55"/>
      <c r="RG35" s="55"/>
      <c r="RH35" s="55"/>
      <c r="RI35" s="55"/>
      <c r="RJ35" s="55"/>
      <c r="RK35" s="55"/>
      <c r="RL35" s="55"/>
      <c r="RM35" s="55"/>
      <c r="RN35" s="55"/>
      <c r="RO35" s="55"/>
      <c r="RP35" s="55"/>
      <c r="RQ35" s="55"/>
      <c r="RR35" s="55"/>
      <c r="RS35" s="55"/>
      <c r="RT35" s="55"/>
      <c r="RU35" s="55"/>
      <c r="RV35" s="55"/>
      <c r="RW35" s="55"/>
      <c r="RX35" s="55"/>
      <c r="RY35" s="55"/>
      <c r="RZ35" s="55"/>
      <c r="SA35" s="55"/>
      <c r="SB35" s="55"/>
      <c r="SC35" s="55"/>
      <c r="SD35" s="55"/>
      <c r="SE35" s="55"/>
      <c r="SF35" s="55"/>
      <c r="SG35" s="55"/>
      <c r="SH35" s="55"/>
      <c r="SI35" s="55"/>
      <c r="SJ35" s="55"/>
      <c r="SK35" s="55"/>
      <c r="SL35" s="55"/>
      <c r="SM35" s="55"/>
      <c r="SN35" s="55"/>
      <c r="SO35" s="55"/>
      <c r="SP35" s="55"/>
      <c r="SQ35" s="55"/>
      <c r="SR35" s="55"/>
      <c r="SS35" s="55"/>
      <c r="ST35" s="55"/>
      <c r="SU35" s="55"/>
      <c r="SV35" s="55"/>
      <c r="SW35" s="55"/>
      <c r="SX35" s="55"/>
      <c r="SY35" s="55"/>
      <c r="SZ35" s="55"/>
      <c r="TA35" s="55"/>
      <c r="TB35" s="55"/>
      <c r="TC35" s="55"/>
      <c r="TD35" s="55"/>
      <c r="TE35" s="55"/>
      <c r="TF35" s="55"/>
      <c r="TG35" s="55"/>
      <c r="TH35" s="55"/>
      <c r="TI35" s="55"/>
      <c r="TJ35" s="55"/>
      <c r="TK35" s="55"/>
      <c r="TL35" s="55"/>
      <c r="TM35" s="55"/>
      <c r="TN35" s="55"/>
      <c r="TO35" s="55"/>
      <c r="TP35" s="55"/>
      <c r="TQ35" s="55"/>
      <c r="TR35" s="55"/>
      <c r="TS35" s="55"/>
      <c r="TT35" s="55"/>
      <c r="TU35" s="55"/>
      <c r="TV35" s="55"/>
      <c r="TW35" s="55"/>
      <c r="TX35" s="55"/>
      <c r="TY35" s="55"/>
      <c r="TZ35" s="55"/>
      <c r="UA35" s="55"/>
      <c r="UB35" s="55"/>
      <c r="UC35" s="55"/>
      <c r="UD35" s="55"/>
      <c r="UE35" s="55"/>
      <c r="UF35" s="55"/>
      <c r="UG35" s="55"/>
      <c r="UH35" s="55"/>
      <c r="UI35" s="55"/>
      <c r="UJ35" s="55"/>
      <c r="UK35" s="55"/>
      <c r="UL35" s="55"/>
      <c r="UM35" s="55"/>
      <c r="UN35" s="55"/>
      <c r="UO35" s="55"/>
      <c r="UP35" s="55"/>
      <c r="UQ35" s="55"/>
      <c r="UR35" s="55"/>
      <c r="US35" s="55"/>
      <c r="UT35" s="55"/>
      <c r="UU35" s="55"/>
      <c r="UV35" s="55"/>
      <c r="UW35" s="55"/>
      <c r="UX35" s="55"/>
      <c r="UY35" s="55"/>
      <c r="UZ35" s="55"/>
      <c r="VA35" s="55"/>
      <c r="VB35" s="55"/>
      <c r="VC35" s="55"/>
      <c r="VD35" s="55"/>
      <c r="VE35" s="55"/>
      <c r="VF35" s="55"/>
      <c r="VG35" s="55"/>
      <c r="VH35" s="55"/>
      <c r="VI35" s="55"/>
      <c r="VJ35" s="55"/>
      <c r="VK35" s="55"/>
      <c r="VL35" s="55"/>
      <c r="VM35" s="55"/>
      <c r="VN35" s="55"/>
      <c r="VO35" s="55"/>
      <c r="VP35" s="55"/>
      <c r="VQ35" s="55"/>
      <c r="VR35" s="55"/>
      <c r="VS35" s="55"/>
      <c r="VT35" s="55"/>
      <c r="VU35" s="55"/>
      <c r="VV35" s="55"/>
      <c r="VW35" s="55"/>
      <c r="VX35" s="55"/>
      <c r="VY35" s="55"/>
      <c r="VZ35" s="55"/>
      <c r="WA35" s="55"/>
      <c r="WB35" s="55"/>
      <c r="WC35" s="55"/>
      <c r="WD35" s="55"/>
      <c r="WE35" s="55"/>
      <c r="WF35" s="55"/>
      <c r="WG35" s="55"/>
      <c r="WH35" s="55"/>
      <c r="WI35" s="55"/>
      <c r="WJ35" s="55"/>
      <c r="WK35" s="55"/>
      <c r="WL35" s="55"/>
      <c r="WM35" s="55"/>
      <c r="WN35" s="55"/>
      <c r="WO35" s="55"/>
      <c r="WP35" s="55"/>
      <c r="WQ35" s="55"/>
      <c r="WR35" s="55"/>
      <c r="WS35" s="55"/>
      <c r="WT35" s="55"/>
      <c r="WU35" s="55"/>
      <c r="WV35" s="55"/>
      <c r="WW35" s="55"/>
      <c r="WX35" s="55"/>
      <c r="WY35" s="55"/>
      <c r="WZ35" s="55"/>
      <c r="XA35" s="55"/>
      <c r="XB35" s="55"/>
      <c r="XC35" s="55"/>
      <c r="XD35" s="55"/>
      <c r="XE35" s="55"/>
      <c r="XF35" s="55"/>
      <c r="XG35" s="55"/>
      <c r="XH35" s="55"/>
      <c r="XI35" s="55"/>
      <c r="XJ35" s="55"/>
      <c r="XK35" s="55"/>
      <c r="XL35" s="55"/>
      <c r="XM35" s="55"/>
      <c r="XN35" s="55"/>
      <c r="XO35" s="55"/>
      <c r="XP35" s="55"/>
      <c r="XQ35" s="55"/>
      <c r="XR35" s="55"/>
      <c r="XS35" s="55"/>
      <c r="XT35" s="55"/>
      <c r="XU35" s="55"/>
      <c r="XV35" s="55"/>
      <c r="XW35" s="55"/>
      <c r="XX35" s="55"/>
      <c r="XY35" s="55"/>
      <c r="XZ35" s="55"/>
      <c r="YA35" s="55"/>
      <c r="YB35" s="55"/>
      <c r="YC35" s="55"/>
      <c r="YD35" s="55"/>
      <c r="YE35" s="55"/>
      <c r="YF35" s="55"/>
      <c r="YG35" s="55"/>
      <c r="YH35" s="55"/>
      <c r="YI35" s="55"/>
      <c r="YJ35" s="55"/>
      <c r="YK35" s="55"/>
      <c r="YL35" s="55"/>
      <c r="YM35" s="55"/>
      <c r="YN35" s="55"/>
      <c r="YO35" s="55"/>
      <c r="YP35" s="55"/>
      <c r="YQ35" s="55"/>
      <c r="YR35" s="55"/>
      <c r="YS35" s="55"/>
      <c r="YT35" s="55"/>
      <c r="YU35" s="55"/>
      <c r="YV35" s="55"/>
      <c r="YW35" s="55"/>
      <c r="YX35" s="55"/>
      <c r="YY35" s="55"/>
      <c r="YZ35" s="55"/>
      <c r="ZA35" s="55"/>
      <c r="ZB35" s="55"/>
      <c r="ZC35" s="55"/>
      <c r="ZD35" s="55"/>
      <c r="ZE35" s="55"/>
      <c r="ZF35" s="55"/>
      <c r="ZG35" s="55"/>
      <c r="ZH35" s="55"/>
      <c r="ZI35" s="55"/>
      <c r="ZJ35" s="55"/>
      <c r="ZK35" s="55"/>
      <c r="ZL35" s="55"/>
      <c r="ZM35" s="55"/>
      <c r="ZN35" s="55"/>
      <c r="ZO35" s="55"/>
      <c r="ZP35" s="55"/>
      <c r="ZQ35" s="55"/>
      <c r="ZR35" s="55"/>
      <c r="ZS35" s="55"/>
      <c r="ZT35" s="55"/>
      <c r="ZU35" s="55"/>
      <c r="ZV35" s="55"/>
      <c r="ZW35" s="55"/>
      <c r="ZX35" s="55"/>
      <c r="ZY35" s="55"/>
      <c r="ZZ35" s="55"/>
      <c r="AAA35" s="55"/>
      <c r="AAB35" s="55"/>
      <c r="AAC35" s="55"/>
      <c r="AAD35" s="55"/>
      <c r="AAE35" s="55"/>
      <c r="AAF35" s="55"/>
      <c r="AAG35" s="55"/>
      <c r="AAH35" s="55"/>
      <c r="AAI35" s="55"/>
      <c r="AAJ35" s="55"/>
      <c r="AAK35" s="55"/>
      <c r="AAL35" s="55"/>
      <c r="AAM35" s="55"/>
      <c r="AAN35" s="55"/>
      <c r="AAO35" s="55"/>
      <c r="AAP35" s="55"/>
      <c r="AAQ35" s="55"/>
      <c r="AAR35" s="55"/>
      <c r="AAS35" s="55"/>
      <c r="AAT35" s="55"/>
      <c r="AAU35" s="55"/>
      <c r="AAV35" s="55"/>
      <c r="AAW35" s="55"/>
      <c r="AAX35" s="55"/>
      <c r="AAY35" s="55"/>
      <c r="AAZ35" s="55"/>
      <c r="ABA35" s="55"/>
      <c r="ABB35" s="55"/>
      <c r="ABC35" s="55"/>
      <c r="ABD35" s="55"/>
      <c r="ABE35" s="55"/>
      <c r="ABF35" s="55"/>
      <c r="ABG35" s="55"/>
      <c r="ABH35" s="55"/>
      <c r="ABI35" s="55"/>
      <c r="ABJ35" s="55"/>
      <c r="ABK35" s="55"/>
      <c r="ABL35" s="55"/>
      <c r="ABM35" s="55"/>
      <c r="ABN35" s="55"/>
      <c r="ABO35" s="55"/>
      <c r="ABP35" s="55"/>
      <c r="ABQ35" s="55"/>
      <c r="ABR35" s="55"/>
      <c r="ABS35" s="55"/>
      <c r="ABT35" s="55"/>
      <c r="ABU35" s="55"/>
      <c r="ABV35" s="55"/>
      <c r="ABW35" s="55"/>
      <c r="ABX35" s="55"/>
      <c r="ABY35" s="55"/>
      <c r="ABZ35" s="55"/>
      <c r="ACA35" s="55"/>
      <c r="ACB35" s="55"/>
      <c r="ACC35" s="55"/>
      <c r="ACD35" s="55"/>
      <c r="ACE35" s="55"/>
      <c r="ACF35" s="55"/>
      <c r="ACG35" s="55"/>
      <c r="ACH35" s="55"/>
      <c r="ACI35" s="55"/>
      <c r="ACJ35" s="55"/>
      <c r="ACK35" s="55"/>
      <c r="ACL35" s="55"/>
      <c r="ACM35" s="55"/>
      <c r="ACN35" s="55"/>
      <c r="ACO35" s="55"/>
      <c r="ACP35" s="55"/>
      <c r="ACQ35" s="55"/>
      <c r="ACR35" s="55"/>
      <c r="ACS35" s="55"/>
      <c r="ACT35" s="55"/>
      <c r="ACU35" s="55"/>
      <c r="ACV35" s="55"/>
      <c r="ACW35" s="55"/>
      <c r="ACX35" s="55"/>
      <c r="ACY35" s="55"/>
      <c r="ACZ35" s="55"/>
      <c r="ADA35" s="55"/>
      <c r="ADB35" s="55"/>
      <c r="ADC35" s="55"/>
      <c r="ADD35" s="55"/>
      <c r="ADE35" s="55"/>
      <c r="ADF35" s="55"/>
      <c r="ADG35" s="55"/>
      <c r="ADH35" s="55"/>
      <c r="ADI35" s="55"/>
      <c r="ADJ35" s="55"/>
      <c r="ADK35" s="55"/>
      <c r="ADL35" s="55"/>
      <c r="ADM35" s="55"/>
      <c r="ADN35" s="55"/>
      <c r="ADO35" s="55"/>
      <c r="ADP35" s="55"/>
      <c r="ADQ35" s="55"/>
      <c r="ADR35" s="55"/>
      <c r="ADS35" s="55"/>
      <c r="ADT35" s="55"/>
      <c r="ADU35" s="55"/>
      <c r="ADV35" s="55"/>
      <c r="ADW35" s="55"/>
      <c r="ADX35" s="55"/>
      <c r="ADY35" s="55"/>
      <c r="ADZ35" s="55"/>
      <c r="AEA35" s="55"/>
      <c r="AEB35" s="55"/>
      <c r="AEC35" s="55"/>
      <c r="AED35" s="55"/>
      <c r="AEE35" s="55"/>
      <c r="AEF35" s="55"/>
      <c r="AEG35" s="55"/>
      <c r="AEH35" s="55"/>
      <c r="AEI35" s="55"/>
      <c r="AEJ35" s="55"/>
      <c r="AEK35" s="55"/>
      <c r="AEL35" s="55"/>
      <c r="AEM35" s="55"/>
      <c r="AEN35" s="55"/>
      <c r="AEO35" s="55"/>
      <c r="AEP35" s="55"/>
      <c r="AEQ35" s="55"/>
      <c r="AER35" s="55"/>
      <c r="AES35" s="55"/>
      <c r="AET35" s="55"/>
      <c r="AEU35" s="55"/>
      <c r="AEV35" s="55"/>
      <c r="AEW35" s="55"/>
      <c r="AEX35" s="55"/>
      <c r="AEY35" s="55"/>
      <c r="AEZ35" s="55"/>
      <c r="AFA35" s="55"/>
      <c r="AFB35" s="55"/>
      <c r="AFC35" s="55"/>
      <c r="AFD35" s="55"/>
      <c r="AFE35" s="55"/>
      <c r="AFF35" s="55"/>
      <c r="AFG35" s="55"/>
      <c r="AFH35" s="55"/>
      <c r="AFI35" s="55"/>
      <c r="AFJ35" s="55"/>
      <c r="AFK35" s="55"/>
      <c r="AFL35" s="55"/>
      <c r="AFM35" s="55"/>
      <c r="AFN35" s="55"/>
      <c r="AFO35" s="55"/>
      <c r="AFP35" s="55"/>
      <c r="AFQ35" s="55"/>
      <c r="AFR35" s="55"/>
      <c r="AFS35" s="55"/>
      <c r="AFT35" s="55"/>
      <c r="AFU35" s="55"/>
      <c r="AFV35" s="55"/>
      <c r="AFW35" s="55"/>
      <c r="AFX35" s="55"/>
      <c r="AFY35" s="55"/>
      <c r="AFZ35" s="55"/>
      <c r="AGA35" s="55"/>
      <c r="AGB35" s="55"/>
      <c r="AGC35" s="55"/>
      <c r="AGD35" s="55"/>
      <c r="AGE35" s="55"/>
      <c r="AGF35" s="55"/>
      <c r="AGG35" s="55"/>
      <c r="AGH35" s="55"/>
      <c r="AGI35" s="55"/>
      <c r="AGJ35" s="55"/>
      <c r="AGK35" s="55"/>
      <c r="AGL35" s="55"/>
      <c r="AGM35" s="55"/>
      <c r="AGN35" s="55"/>
      <c r="AGO35" s="55"/>
      <c r="AGP35" s="55"/>
      <c r="AGQ35" s="55"/>
      <c r="AGR35" s="55"/>
      <c r="AGS35" s="55"/>
      <c r="AGT35" s="55"/>
      <c r="AGU35" s="55"/>
      <c r="AGV35" s="55"/>
      <c r="AGW35" s="55"/>
      <c r="AGX35" s="55"/>
      <c r="AGY35" s="55"/>
      <c r="AGZ35" s="55"/>
      <c r="AHA35" s="55"/>
      <c r="AHB35" s="55"/>
      <c r="AHC35" s="55"/>
      <c r="AHD35" s="55"/>
      <c r="AHE35" s="55"/>
      <c r="AHF35" s="55"/>
      <c r="AHG35" s="55"/>
      <c r="AHH35" s="55"/>
      <c r="AHI35" s="55"/>
      <c r="AHJ35" s="55"/>
      <c r="AHK35" s="55"/>
      <c r="AHL35" s="55"/>
      <c r="AHM35" s="55"/>
      <c r="AHN35" s="55"/>
      <c r="AHO35" s="55"/>
      <c r="AHP35" s="55"/>
      <c r="AHQ35" s="55"/>
      <c r="AHR35" s="55"/>
      <c r="AHS35" s="55"/>
      <c r="AHT35" s="55"/>
      <c r="AHU35" s="55"/>
      <c r="AHV35" s="55"/>
      <c r="AHW35" s="55"/>
      <c r="AHX35" s="55"/>
      <c r="AHY35" s="55"/>
      <c r="AHZ35" s="55"/>
      <c r="AIA35" s="55"/>
      <c r="AIB35" s="55"/>
      <c r="AIC35" s="55"/>
      <c r="AID35" s="55"/>
      <c r="AIE35" s="55"/>
      <c r="AIF35" s="55"/>
      <c r="AIG35" s="55"/>
      <c r="AIH35" s="55"/>
      <c r="AII35" s="55"/>
      <c r="AIJ35" s="55"/>
      <c r="AIK35" s="55"/>
      <c r="AIL35" s="55"/>
      <c r="AIM35" s="55"/>
      <c r="AIN35" s="55"/>
      <c r="AIO35" s="55"/>
      <c r="AIP35" s="55"/>
      <c r="AIQ35" s="55"/>
      <c r="AIR35" s="55"/>
      <c r="AIS35" s="55"/>
      <c r="AIT35" s="55"/>
      <c r="AIU35" s="55"/>
      <c r="AIV35" s="55"/>
      <c r="AIW35" s="55"/>
      <c r="AIX35" s="55"/>
      <c r="AIY35" s="55"/>
      <c r="AIZ35" s="55"/>
      <c r="AJA35" s="55"/>
      <c r="AJB35" s="55"/>
      <c r="AJC35" s="55"/>
      <c r="AJD35" s="55"/>
      <c r="AJE35" s="55"/>
      <c r="AJF35" s="55"/>
      <c r="AJG35" s="55"/>
      <c r="AJH35" s="55"/>
      <c r="AJI35" s="55"/>
      <c r="AJJ35" s="55"/>
      <c r="AJK35" s="55"/>
      <c r="AJL35" s="55"/>
      <c r="AJM35" s="55"/>
      <c r="AJN35" s="55"/>
      <c r="AJO35" s="55"/>
      <c r="AJP35" s="55"/>
      <c r="AJQ35" s="55"/>
      <c r="AJR35" s="55"/>
      <c r="AJS35" s="55"/>
      <c r="AJT35" s="55"/>
      <c r="AJU35" s="55"/>
      <c r="AJV35" s="55"/>
      <c r="AJW35" s="55"/>
      <c r="AJX35" s="55"/>
      <c r="AJY35" s="55"/>
      <c r="AJZ35" s="55"/>
      <c r="AKA35" s="55"/>
      <c r="AKB35" s="55"/>
      <c r="AKC35" s="55"/>
      <c r="AKD35" s="55"/>
      <c r="AKE35" s="55"/>
      <c r="AKF35" s="55"/>
      <c r="AKG35" s="55"/>
      <c r="AKH35" s="55"/>
      <c r="AKI35" s="55"/>
      <c r="AKJ35" s="55"/>
      <c r="AKK35" s="55"/>
      <c r="AKL35" s="55"/>
      <c r="AKM35" s="55"/>
      <c r="AKN35" s="55"/>
      <c r="AKO35" s="55"/>
      <c r="AKP35" s="55"/>
      <c r="AKQ35" s="55"/>
      <c r="AKR35" s="55"/>
      <c r="AKS35" s="55"/>
      <c r="AKT35" s="55"/>
      <c r="AKU35" s="55"/>
      <c r="AKV35" s="55"/>
      <c r="AKW35" s="55"/>
      <c r="AKX35" s="55"/>
      <c r="AKY35" s="55"/>
      <c r="AKZ35" s="55"/>
      <c r="ALA35" s="55"/>
      <c r="ALB35" s="55"/>
      <c r="ALC35" s="55"/>
      <c r="ALD35" s="55"/>
      <c r="ALE35" s="55"/>
      <c r="ALF35" s="55"/>
      <c r="ALG35" s="55"/>
      <c r="ALH35" s="55"/>
      <c r="ALI35" s="55"/>
      <c r="ALJ35" s="55"/>
      <c r="ALK35" s="55"/>
      <c r="ALL35" s="55"/>
      <c r="ALM35" s="55"/>
      <c r="ALN35" s="55"/>
      <c r="ALO35" s="55"/>
      <c r="ALP35" s="55"/>
      <c r="ALQ35" s="55"/>
      <c r="ALR35" s="55"/>
      <c r="ALS35" s="55"/>
      <c r="ALT35" s="55"/>
      <c r="ALU35" s="55"/>
      <c r="ALV35" s="55"/>
      <c r="ALW35" s="55"/>
      <c r="ALX35" s="55"/>
      <c r="ALY35" s="55"/>
      <c r="ALZ35" s="55"/>
      <c r="AMA35" s="55"/>
      <c r="AMB35" s="55"/>
      <c r="AMC35" s="55"/>
      <c r="AMD35" s="55"/>
      <c r="AME35" s="55"/>
      <c r="AMF35" s="55"/>
      <c r="AMG35" s="55"/>
      <c r="AMH35" s="55"/>
      <c r="AMI35" s="55"/>
      <c r="AMJ35" s="55"/>
    </row>
    <row r="36" spans="1:1024" ht="15" x14ac:dyDescent="0.25">
      <c r="A36" s="55"/>
      <c r="B36" s="90" t="s">
        <v>88</v>
      </c>
      <c r="C36" s="55"/>
      <c r="D36" s="48" t="s">
        <v>89</v>
      </c>
      <c r="E36" s="50"/>
      <c r="F36" s="50"/>
      <c r="G36" s="50"/>
      <c r="H36" s="50"/>
      <c r="I36" s="50"/>
      <c r="J36" s="48" t="s">
        <v>17</v>
      </c>
      <c r="K36" s="50"/>
      <c r="L36" s="50"/>
      <c r="M36" s="50"/>
      <c r="N36" s="50"/>
      <c r="O36" s="91" t="s">
        <v>90</v>
      </c>
      <c r="P36" s="50"/>
      <c r="Q36" s="50"/>
      <c r="R36" s="50"/>
      <c r="S36" s="50"/>
      <c r="T36" s="85" t="s">
        <v>91</v>
      </c>
      <c r="U36" s="66" t="s">
        <v>6</v>
      </c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  <c r="KF36" s="55"/>
      <c r="KG36" s="55"/>
      <c r="KH36" s="55"/>
      <c r="KI36" s="55"/>
      <c r="KJ36" s="55"/>
      <c r="KK36" s="55"/>
      <c r="KL36" s="55"/>
      <c r="KM36" s="55"/>
      <c r="KN36" s="55"/>
      <c r="KO36" s="55"/>
      <c r="KP36" s="55"/>
      <c r="KQ36" s="55"/>
      <c r="KR36" s="55"/>
      <c r="KS36" s="55"/>
      <c r="KT36" s="55"/>
      <c r="KU36" s="55"/>
      <c r="KV36" s="55"/>
      <c r="KW36" s="55"/>
      <c r="KX36" s="55"/>
      <c r="KY36" s="55"/>
      <c r="KZ36" s="55"/>
      <c r="LA36" s="55"/>
      <c r="LB36" s="55"/>
      <c r="LC36" s="55"/>
      <c r="LD36" s="55"/>
      <c r="LE36" s="55"/>
      <c r="LF36" s="55"/>
      <c r="LG36" s="55"/>
      <c r="LH36" s="55"/>
      <c r="LI36" s="55"/>
      <c r="LJ36" s="55"/>
      <c r="LK36" s="55"/>
      <c r="LL36" s="55"/>
      <c r="LM36" s="55"/>
      <c r="LN36" s="55"/>
      <c r="LO36" s="55"/>
      <c r="LP36" s="55"/>
      <c r="LQ36" s="55"/>
      <c r="LR36" s="55"/>
      <c r="LS36" s="55"/>
      <c r="LT36" s="55"/>
      <c r="LU36" s="55"/>
      <c r="LV36" s="55"/>
      <c r="LW36" s="55"/>
      <c r="LX36" s="55"/>
      <c r="LY36" s="55"/>
      <c r="LZ36" s="55"/>
      <c r="MA36" s="55"/>
      <c r="MB36" s="55"/>
      <c r="MC36" s="55"/>
      <c r="MD36" s="55"/>
      <c r="ME36" s="55"/>
      <c r="MF36" s="55"/>
      <c r="MG36" s="55"/>
      <c r="MH36" s="55"/>
      <c r="MI36" s="55"/>
      <c r="MJ36" s="55"/>
      <c r="MK36" s="55"/>
      <c r="ML36" s="55"/>
      <c r="MM36" s="55"/>
      <c r="MN36" s="55"/>
      <c r="MO36" s="55"/>
      <c r="MP36" s="55"/>
      <c r="MQ36" s="55"/>
      <c r="MR36" s="55"/>
      <c r="MS36" s="55"/>
      <c r="MT36" s="55"/>
      <c r="MU36" s="55"/>
      <c r="MV36" s="55"/>
      <c r="MW36" s="55"/>
      <c r="MX36" s="55"/>
      <c r="MY36" s="55"/>
      <c r="MZ36" s="55"/>
      <c r="NA36" s="55"/>
      <c r="NB36" s="55"/>
      <c r="NC36" s="55"/>
      <c r="ND36" s="55"/>
      <c r="NE36" s="55"/>
      <c r="NF36" s="55"/>
      <c r="NG36" s="55"/>
      <c r="NH36" s="55"/>
      <c r="NI36" s="55"/>
      <c r="NJ36" s="55"/>
      <c r="NK36" s="55"/>
      <c r="NL36" s="55"/>
      <c r="NM36" s="55"/>
      <c r="NN36" s="55"/>
      <c r="NO36" s="55"/>
      <c r="NP36" s="55"/>
      <c r="NQ36" s="55"/>
      <c r="NR36" s="55"/>
      <c r="NS36" s="55"/>
      <c r="NT36" s="55"/>
      <c r="NU36" s="55"/>
      <c r="NV36" s="55"/>
      <c r="NW36" s="55"/>
      <c r="NX36" s="55"/>
      <c r="NY36" s="55"/>
      <c r="NZ36" s="55"/>
      <c r="OA36" s="55"/>
      <c r="OB36" s="55"/>
      <c r="OC36" s="55"/>
      <c r="OD36" s="55"/>
      <c r="OE36" s="55"/>
      <c r="OF36" s="55"/>
      <c r="OG36" s="55"/>
      <c r="OH36" s="55"/>
      <c r="OI36" s="55"/>
      <c r="OJ36" s="55"/>
      <c r="OK36" s="55"/>
      <c r="OL36" s="55"/>
      <c r="OM36" s="55"/>
      <c r="ON36" s="55"/>
      <c r="OO36" s="55"/>
      <c r="OP36" s="55"/>
      <c r="OQ36" s="55"/>
      <c r="OR36" s="55"/>
      <c r="OS36" s="55"/>
      <c r="OT36" s="55"/>
      <c r="OU36" s="55"/>
      <c r="OV36" s="55"/>
      <c r="OW36" s="55"/>
      <c r="OX36" s="55"/>
      <c r="OY36" s="55"/>
      <c r="OZ36" s="55"/>
      <c r="PA36" s="55"/>
      <c r="PB36" s="55"/>
      <c r="PC36" s="55"/>
      <c r="PD36" s="55"/>
      <c r="PE36" s="55"/>
      <c r="PF36" s="55"/>
      <c r="PG36" s="55"/>
      <c r="PH36" s="55"/>
      <c r="PI36" s="55"/>
      <c r="PJ36" s="55"/>
      <c r="PK36" s="55"/>
      <c r="PL36" s="55"/>
      <c r="PM36" s="55"/>
      <c r="PN36" s="55"/>
      <c r="PO36" s="55"/>
      <c r="PP36" s="55"/>
      <c r="PQ36" s="55"/>
      <c r="PR36" s="55"/>
      <c r="PS36" s="55"/>
      <c r="PT36" s="55"/>
      <c r="PU36" s="55"/>
      <c r="PV36" s="55"/>
      <c r="PW36" s="55"/>
      <c r="PX36" s="55"/>
      <c r="PY36" s="55"/>
      <c r="PZ36" s="55"/>
      <c r="QA36" s="55"/>
      <c r="QB36" s="55"/>
      <c r="QC36" s="55"/>
      <c r="QD36" s="55"/>
      <c r="QE36" s="55"/>
      <c r="QF36" s="55"/>
      <c r="QG36" s="55"/>
      <c r="QH36" s="55"/>
      <c r="QI36" s="55"/>
      <c r="QJ36" s="55"/>
      <c r="QK36" s="55"/>
      <c r="QL36" s="55"/>
      <c r="QM36" s="55"/>
      <c r="QN36" s="55"/>
      <c r="QO36" s="55"/>
      <c r="QP36" s="55"/>
      <c r="QQ36" s="55"/>
      <c r="QR36" s="55"/>
      <c r="QS36" s="55"/>
      <c r="QT36" s="55"/>
      <c r="QU36" s="55"/>
      <c r="QV36" s="55"/>
      <c r="QW36" s="55"/>
      <c r="QX36" s="55"/>
      <c r="QY36" s="55"/>
      <c r="QZ36" s="55"/>
      <c r="RA36" s="55"/>
      <c r="RB36" s="55"/>
      <c r="RC36" s="55"/>
      <c r="RD36" s="55"/>
      <c r="RE36" s="55"/>
      <c r="RF36" s="55"/>
      <c r="RG36" s="55"/>
      <c r="RH36" s="55"/>
      <c r="RI36" s="55"/>
      <c r="RJ36" s="55"/>
      <c r="RK36" s="55"/>
      <c r="RL36" s="55"/>
      <c r="RM36" s="55"/>
      <c r="RN36" s="55"/>
      <c r="RO36" s="55"/>
      <c r="RP36" s="55"/>
      <c r="RQ36" s="55"/>
      <c r="RR36" s="55"/>
      <c r="RS36" s="55"/>
      <c r="RT36" s="55"/>
      <c r="RU36" s="55"/>
      <c r="RV36" s="55"/>
      <c r="RW36" s="55"/>
      <c r="RX36" s="55"/>
      <c r="RY36" s="55"/>
      <c r="RZ36" s="55"/>
      <c r="SA36" s="55"/>
      <c r="SB36" s="55"/>
      <c r="SC36" s="55"/>
      <c r="SD36" s="55"/>
      <c r="SE36" s="55"/>
      <c r="SF36" s="55"/>
      <c r="SG36" s="55"/>
      <c r="SH36" s="55"/>
      <c r="SI36" s="55"/>
      <c r="SJ36" s="55"/>
      <c r="SK36" s="55"/>
      <c r="SL36" s="55"/>
      <c r="SM36" s="55"/>
      <c r="SN36" s="55"/>
      <c r="SO36" s="55"/>
      <c r="SP36" s="55"/>
      <c r="SQ36" s="55"/>
      <c r="SR36" s="55"/>
      <c r="SS36" s="55"/>
      <c r="ST36" s="55"/>
      <c r="SU36" s="55"/>
      <c r="SV36" s="55"/>
      <c r="SW36" s="55"/>
      <c r="SX36" s="55"/>
      <c r="SY36" s="55"/>
      <c r="SZ36" s="55"/>
      <c r="TA36" s="55"/>
      <c r="TB36" s="55"/>
      <c r="TC36" s="55"/>
      <c r="TD36" s="55"/>
      <c r="TE36" s="55"/>
      <c r="TF36" s="55"/>
      <c r="TG36" s="55"/>
      <c r="TH36" s="55"/>
      <c r="TI36" s="55"/>
      <c r="TJ36" s="55"/>
      <c r="TK36" s="55"/>
      <c r="TL36" s="55"/>
      <c r="TM36" s="55"/>
      <c r="TN36" s="55"/>
      <c r="TO36" s="55"/>
      <c r="TP36" s="55"/>
      <c r="TQ36" s="55"/>
      <c r="TR36" s="55"/>
      <c r="TS36" s="55"/>
      <c r="TT36" s="55"/>
      <c r="TU36" s="55"/>
      <c r="TV36" s="55"/>
      <c r="TW36" s="55"/>
      <c r="TX36" s="55"/>
      <c r="TY36" s="55"/>
      <c r="TZ36" s="55"/>
      <c r="UA36" s="55"/>
      <c r="UB36" s="55"/>
      <c r="UC36" s="55"/>
      <c r="UD36" s="55"/>
      <c r="UE36" s="55"/>
      <c r="UF36" s="55"/>
      <c r="UG36" s="55"/>
      <c r="UH36" s="55"/>
      <c r="UI36" s="55"/>
      <c r="UJ36" s="55"/>
      <c r="UK36" s="55"/>
      <c r="UL36" s="55"/>
      <c r="UM36" s="55"/>
      <c r="UN36" s="55"/>
      <c r="UO36" s="55"/>
      <c r="UP36" s="55"/>
      <c r="UQ36" s="55"/>
      <c r="UR36" s="55"/>
      <c r="US36" s="55"/>
      <c r="UT36" s="55"/>
      <c r="UU36" s="55"/>
      <c r="UV36" s="55"/>
      <c r="UW36" s="55"/>
      <c r="UX36" s="55"/>
      <c r="UY36" s="55"/>
      <c r="UZ36" s="55"/>
      <c r="VA36" s="55"/>
      <c r="VB36" s="55"/>
      <c r="VC36" s="55"/>
      <c r="VD36" s="55"/>
      <c r="VE36" s="55"/>
      <c r="VF36" s="55"/>
      <c r="VG36" s="55"/>
      <c r="VH36" s="55"/>
      <c r="VI36" s="55"/>
      <c r="VJ36" s="55"/>
      <c r="VK36" s="55"/>
      <c r="VL36" s="55"/>
      <c r="VM36" s="55"/>
      <c r="VN36" s="55"/>
      <c r="VO36" s="55"/>
      <c r="VP36" s="55"/>
      <c r="VQ36" s="55"/>
      <c r="VR36" s="55"/>
      <c r="VS36" s="55"/>
      <c r="VT36" s="55"/>
      <c r="VU36" s="55"/>
      <c r="VV36" s="55"/>
      <c r="VW36" s="55"/>
      <c r="VX36" s="55"/>
      <c r="VY36" s="55"/>
      <c r="VZ36" s="55"/>
      <c r="WA36" s="55"/>
      <c r="WB36" s="55"/>
      <c r="WC36" s="55"/>
      <c r="WD36" s="55"/>
      <c r="WE36" s="55"/>
      <c r="WF36" s="55"/>
      <c r="WG36" s="55"/>
      <c r="WH36" s="55"/>
      <c r="WI36" s="55"/>
      <c r="WJ36" s="55"/>
      <c r="WK36" s="55"/>
      <c r="WL36" s="55"/>
      <c r="WM36" s="55"/>
      <c r="WN36" s="55"/>
      <c r="WO36" s="55"/>
      <c r="WP36" s="55"/>
      <c r="WQ36" s="55"/>
      <c r="WR36" s="55"/>
      <c r="WS36" s="55"/>
      <c r="WT36" s="55"/>
      <c r="WU36" s="55"/>
      <c r="WV36" s="55"/>
      <c r="WW36" s="55"/>
      <c r="WX36" s="55"/>
      <c r="WY36" s="55"/>
      <c r="WZ36" s="55"/>
      <c r="XA36" s="55"/>
      <c r="XB36" s="55"/>
      <c r="XC36" s="55"/>
      <c r="XD36" s="55"/>
      <c r="XE36" s="55"/>
      <c r="XF36" s="55"/>
      <c r="XG36" s="55"/>
      <c r="XH36" s="55"/>
      <c r="XI36" s="55"/>
      <c r="XJ36" s="55"/>
      <c r="XK36" s="55"/>
      <c r="XL36" s="55"/>
      <c r="XM36" s="55"/>
      <c r="XN36" s="55"/>
      <c r="XO36" s="55"/>
      <c r="XP36" s="55"/>
      <c r="XQ36" s="55"/>
      <c r="XR36" s="55"/>
      <c r="XS36" s="55"/>
      <c r="XT36" s="55"/>
      <c r="XU36" s="55"/>
      <c r="XV36" s="55"/>
      <c r="XW36" s="55"/>
      <c r="XX36" s="55"/>
      <c r="XY36" s="55"/>
      <c r="XZ36" s="55"/>
      <c r="YA36" s="55"/>
      <c r="YB36" s="55"/>
      <c r="YC36" s="55"/>
      <c r="YD36" s="55"/>
      <c r="YE36" s="55"/>
      <c r="YF36" s="55"/>
      <c r="YG36" s="55"/>
      <c r="YH36" s="55"/>
      <c r="YI36" s="55"/>
      <c r="YJ36" s="55"/>
      <c r="YK36" s="55"/>
      <c r="YL36" s="55"/>
      <c r="YM36" s="55"/>
      <c r="YN36" s="55"/>
      <c r="YO36" s="55"/>
      <c r="YP36" s="55"/>
      <c r="YQ36" s="55"/>
      <c r="YR36" s="55"/>
      <c r="YS36" s="55"/>
      <c r="YT36" s="55"/>
      <c r="YU36" s="55"/>
      <c r="YV36" s="55"/>
      <c r="YW36" s="55"/>
      <c r="YX36" s="55"/>
      <c r="YY36" s="55"/>
      <c r="YZ36" s="55"/>
      <c r="ZA36" s="55"/>
      <c r="ZB36" s="55"/>
      <c r="ZC36" s="55"/>
      <c r="ZD36" s="55"/>
      <c r="ZE36" s="55"/>
      <c r="ZF36" s="55"/>
      <c r="ZG36" s="55"/>
      <c r="ZH36" s="55"/>
      <c r="ZI36" s="55"/>
      <c r="ZJ36" s="55"/>
      <c r="ZK36" s="55"/>
      <c r="ZL36" s="55"/>
      <c r="ZM36" s="55"/>
      <c r="ZN36" s="55"/>
      <c r="ZO36" s="55"/>
      <c r="ZP36" s="55"/>
      <c r="ZQ36" s="55"/>
      <c r="ZR36" s="55"/>
      <c r="ZS36" s="55"/>
      <c r="ZT36" s="55"/>
      <c r="ZU36" s="55"/>
      <c r="ZV36" s="55"/>
      <c r="ZW36" s="55"/>
      <c r="ZX36" s="55"/>
      <c r="ZY36" s="55"/>
      <c r="ZZ36" s="55"/>
      <c r="AAA36" s="55"/>
      <c r="AAB36" s="55"/>
      <c r="AAC36" s="55"/>
      <c r="AAD36" s="55"/>
      <c r="AAE36" s="55"/>
      <c r="AAF36" s="55"/>
      <c r="AAG36" s="55"/>
      <c r="AAH36" s="55"/>
      <c r="AAI36" s="55"/>
      <c r="AAJ36" s="55"/>
      <c r="AAK36" s="55"/>
      <c r="AAL36" s="55"/>
      <c r="AAM36" s="55"/>
      <c r="AAN36" s="55"/>
      <c r="AAO36" s="55"/>
      <c r="AAP36" s="55"/>
      <c r="AAQ36" s="55"/>
      <c r="AAR36" s="55"/>
      <c r="AAS36" s="55"/>
      <c r="AAT36" s="55"/>
      <c r="AAU36" s="55"/>
      <c r="AAV36" s="55"/>
      <c r="AAW36" s="55"/>
      <c r="AAX36" s="55"/>
      <c r="AAY36" s="55"/>
      <c r="AAZ36" s="55"/>
      <c r="ABA36" s="55"/>
      <c r="ABB36" s="55"/>
      <c r="ABC36" s="55"/>
      <c r="ABD36" s="55"/>
      <c r="ABE36" s="55"/>
      <c r="ABF36" s="55"/>
      <c r="ABG36" s="55"/>
      <c r="ABH36" s="55"/>
      <c r="ABI36" s="55"/>
      <c r="ABJ36" s="55"/>
      <c r="ABK36" s="55"/>
      <c r="ABL36" s="55"/>
      <c r="ABM36" s="55"/>
      <c r="ABN36" s="55"/>
      <c r="ABO36" s="55"/>
      <c r="ABP36" s="55"/>
      <c r="ABQ36" s="55"/>
      <c r="ABR36" s="55"/>
      <c r="ABS36" s="55"/>
      <c r="ABT36" s="55"/>
      <c r="ABU36" s="55"/>
      <c r="ABV36" s="55"/>
      <c r="ABW36" s="55"/>
      <c r="ABX36" s="55"/>
      <c r="ABY36" s="55"/>
      <c r="ABZ36" s="55"/>
      <c r="ACA36" s="55"/>
      <c r="ACB36" s="55"/>
      <c r="ACC36" s="55"/>
      <c r="ACD36" s="55"/>
      <c r="ACE36" s="55"/>
      <c r="ACF36" s="55"/>
      <c r="ACG36" s="55"/>
      <c r="ACH36" s="55"/>
      <c r="ACI36" s="55"/>
      <c r="ACJ36" s="55"/>
      <c r="ACK36" s="55"/>
      <c r="ACL36" s="55"/>
      <c r="ACM36" s="55"/>
      <c r="ACN36" s="55"/>
      <c r="ACO36" s="55"/>
      <c r="ACP36" s="55"/>
      <c r="ACQ36" s="55"/>
      <c r="ACR36" s="55"/>
      <c r="ACS36" s="55"/>
      <c r="ACT36" s="55"/>
      <c r="ACU36" s="55"/>
      <c r="ACV36" s="55"/>
      <c r="ACW36" s="55"/>
      <c r="ACX36" s="55"/>
      <c r="ACY36" s="55"/>
      <c r="ACZ36" s="55"/>
      <c r="ADA36" s="55"/>
      <c r="ADB36" s="55"/>
      <c r="ADC36" s="55"/>
      <c r="ADD36" s="55"/>
      <c r="ADE36" s="55"/>
      <c r="ADF36" s="55"/>
      <c r="ADG36" s="55"/>
      <c r="ADH36" s="55"/>
      <c r="ADI36" s="55"/>
      <c r="ADJ36" s="55"/>
      <c r="ADK36" s="55"/>
      <c r="ADL36" s="55"/>
      <c r="ADM36" s="55"/>
      <c r="ADN36" s="55"/>
      <c r="ADO36" s="55"/>
      <c r="ADP36" s="55"/>
      <c r="ADQ36" s="55"/>
      <c r="ADR36" s="55"/>
      <c r="ADS36" s="55"/>
      <c r="ADT36" s="55"/>
      <c r="ADU36" s="55"/>
      <c r="ADV36" s="55"/>
      <c r="ADW36" s="55"/>
      <c r="ADX36" s="55"/>
      <c r="ADY36" s="55"/>
      <c r="ADZ36" s="55"/>
      <c r="AEA36" s="55"/>
      <c r="AEB36" s="55"/>
      <c r="AEC36" s="55"/>
      <c r="AED36" s="55"/>
      <c r="AEE36" s="55"/>
      <c r="AEF36" s="55"/>
      <c r="AEG36" s="55"/>
      <c r="AEH36" s="55"/>
      <c r="AEI36" s="55"/>
      <c r="AEJ36" s="55"/>
      <c r="AEK36" s="55"/>
      <c r="AEL36" s="55"/>
      <c r="AEM36" s="55"/>
      <c r="AEN36" s="55"/>
      <c r="AEO36" s="55"/>
      <c r="AEP36" s="55"/>
      <c r="AEQ36" s="55"/>
      <c r="AER36" s="55"/>
      <c r="AES36" s="55"/>
      <c r="AET36" s="55"/>
      <c r="AEU36" s="55"/>
      <c r="AEV36" s="55"/>
      <c r="AEW36" s="55"/>
      <c r="AEX36" s="55"/>
      <c r="AEY36" s="55"/>
      <c r="AEZ36" s="55"/>
      <c r="AFA36" s="55"/>
      <c r="AFB36" s="55"/>
      <c r="AFC36" s="55"/>
      <c r="AFD36" s="55"/>
      <c r="AFE36" s="55"/>
      <c r="AFF36" s="55"/>
      <c r="AFG36" s="55"/>
      <c r="AFH36" s="55"/>
      <c r="AFI36" s="55"/>
      <c r="AFJ36" s="55"/>
      <c r="AFK36" s="55"/>
      <c r="AFL36" s="55"/>
      <c r="AFM36" s="55"/>
      <c r="AFN36" s="55"/>
      <c r="AFO36" s="55"/>
      <c r="AFP36" s="55"/>
      <c r="AFQ36" s="55"/>
      <c r="AFR36" s="55"/>
      <c r="AFS36" s="55"/>
      <c r="AFT36" s="55"/>
      <c r="AFU36" s="55"/>
      <c r="AFV36" s="55"/>
      <c r="AFW36" s="55"/>
      <c r="AFX36" s="55"/>
      <c r="AFY36" s="55"/>
      <c r="AFZ36" s="55"/>
      <c r="AGA36" s="55"/>
      <c r="AGB36" s="55"/>
      <c r="AGC36" s="55"/>
      <c r="AGD36" s="55"/>
      <c r="AGE36" s="55"/>
      <c r="AGF36" s="55"/>
      <c r="AGG36" s="55"/>
      <c r="AGH36" s="55"/>
      <c r="AGI36" s="55"/>
      <c r="AGJ36" s="55"/>
      <c r="AGK36" s="55"/>
      <c r="AGL36" s="55"/>
      <c r="AGM36" s="55"/>
      <c r="AGN36" s="55"/>
      <c r="AGO36" s="55"/>
      <c r="AGP36" s="55"/>
      <c r="AGQ36" s="55"/>
      <c r="AGR36" s="55"/>
      <c r="AGS36" s="55"/>
      <c r="AGT36" s="55"/>
      <c r="AGU36" s="55"/>
      <c r="AGV36" s="55"/>
      <c r="AGW36" s="55"/>
      <c r="AGX36" s="55"/>
      <c r="AGY36" s="55"/>
      <c r="AGZ36" s="55"/>
      <c r="AHA36" s="55"/>
      <c r="AHB36" s="55"/>
      <c r="AHC36" s="55"/>
      <c r="AHD36" s="55"/>
      <c r="AHE36" s="55"/>
      <c r="AHF36" s="55"/>
      <c r="AHG36" s="55"/>
      <c r="AHH36" s="55"/>
      <c r="AHI36" s="55"/>
      <c r="AHJ36" s="55"/>
      <c r="AHK36" s="55"/>
      <c r="AHL36" s="55"/>
      <c r="AHM36" s="55"/>
      <c r="AHN36" s="55"/>
      <c r="AHO36" s="55"/>
      <c r="AHP36" s="55"/>
      <c r="AHQ36" s="55"/>
      <c r="AHR36" s="55"/>
      <c r="AHS36" s="55"/>
      <c r="AHT36" s="55"/>
      <c r="AHU36" s="55"/>
      <c r="AHV36" s="55"/>
      <c r="AHW36" s="55"/>
      <c r="AHX36" s="55"/>
      <c r="AHY36" s="55"/>
      <c r="AHZ36" s="55"/>
      <c r="AIA36" s="55"/>
      <c r="AIB36" s="55"/>
      <c r="AIC36" s="55"/>
      <c r="AID36" s="55"/>
      <c r="AIE36" s="55"/>
      <c r="AIF36" s="55"/>
      <c r="AIG36" s="55"/>
      <c r="AIH36" s="55"/>
      <c r="AII36" s="55"/>
      <c r="AIJ36" s="55"/>
      <c r="AIK36" s="55"/>
      <c r="AIL36" s="55"/>
      <c r="AIM36" s="55"/>
      <c r="AIN36" s="55"/>
      <c r="AIO36" s="55"/>
      <c r="AIP36" s="55"/>
      <c r="AIQ36" s="55"/>
      <c r="AIR36" s="55"/>
      <c r="AIS36" s="55"/>
      <c r="AIT36" s="55"/>
      <c r="AIU36" s="55"/>
      <c r="AIV36" s="55"/>
      <c r="AIW36" s="55"/>
      <c r="AIX36" s="55"/>
      <c r="AIY36" s="55"/>
      <c r="AIZ36" s="55"/>
      <c r="AJA36" s="55"/>
      <c r="AJB36" s="55"/>
      <c r="AJC36" s="55"/>
      <c r="AJD36" s="55"/>
      <c r="AJE36" s="55"/>
      <c r="AJF36" s="55"/>
      <c r="AJG36" s="55"/>
      <c r="AJH36" s="55"/>
      <c r="AJI36" s="55"/>
      <c r="AJJ36" s="55"/>
      <c r="AJK36" s="55"/>
      <c r="AJL36" s="55"/>
      <c r="AJM36" s="55"/>
      <c r="AJN36" s="55"/>
      <c r="AJO36" s="55"/>
      <c r="AJP36" s="55"/>
      <c r="AJQ36" s="55"/>
      <c r="AJR36" s="55"/>
      <c r="AJS36" s="55"/>
      <c r="AJT36" s="55"/>
      <c r="AJU36" s="55"/>
      <c r="AJV36" s="55"/>
      <c r="AJW36" s="55"/>
      <c r="AJX36" s="55"/>
      <c r="AJY36" s="55"/>
      <c r="AJZ36" s="55"/>
      <c r="AKA36" s="55"/>
      <c r="AKB36" s="55"/>
      <c r="AKC36" s="55"/>
      <c r="AKD36" s="55"/>
      <c r="AKE36" s="55"/>
      <c r="AKF36" s="55"/>
      <c r="AKG36" s="55"/>
      <c r="AKH36" s="55"/>
      <c r="AKI36" s="55"/>
      <c r="AKJ36" s="55"/>
      <c r="AKK36" s="55"/>
      <c r="AKL36" s="55"/>
      <c r="AKM36" s="55"/>
      <c r="AKN36" s="55"/>
      <c r="AKO36" s="55"/>
      <c r="AKP36" s="55"/>
      <c r="AKQ36" s="55"/>
      <c r="AKR36" s="55"/>
      <c r="AKS36" s="55"/>
      <c r="AKT36" s="55"/>
      <c r="AKU36" s="55"/>
      <c r="AKV36" s="55"/>
      <c r="AKW36" s="55"/>
      <c r="AKX36" s="55"/>
      <c r="AKY36" s="55"/>
      <c r="AKZ36" s="55"/>
      <c r="ALA36" s="55"/>
      <c r="ALB36" s="55"/>
      <c r="ALC36" s="55"/>
      <c r="ALD36" s="55"/>
      <c r="ALE36" s="55"/>
      <c r="ALF36" s="55"/>
      <c r="ALG36" s="55"/>
      <c r="ALH36" s="55"/>
      <c r="ALI36" s="55"/>
      <c r="ALJ36" s="55"/>
      <c r="ALK36" s="55"/>
      <c r="ALL36" s="55"/>
      <c r="ALM36" s="55"/>
      <c r="ALN36" s="55"/>
      <c r="ALO36" s="55"/>
      <c r="ALP36" s="55"/>
      <c r="ALQ36" s="55"/>
      <c r="ALR36" s="55"/>
      <c r="ALS36" s="55"/>
      <c r="ALT36" s="55"/>
      <c r="ALU36" s="55"/>
      <c r="ALV36" s="55"/>
      <c r="ALW36" s="55"/>
      <c r="ALX36" s="55"/>
      <c r="ALY36" s="55"/>
      <c r="ALZ36" s="55"/>
      <c r="AMA36" s="55"/>
      <c r="AMB36" s="55"/>
      <c r="AMC36" s="55"/>
      <c r="AMD36" s="55"/>
      <c r="AME36" s="55"/>
      <c r="AMF36" s="55"/>
      <c r="AMG36" s="55"/>
      <c r="AMH36" s="55"/>
      <c r="AMI36" s="55"/>
      <c r="AMJ36" s="55"/>
    </row>
    <row r="37" spans="1:1024" ht="15" customHeight="1" x14ac:dyDescent="0.25">
      <c r="A37" s="18"/>
      <c r="B37" s="21"/>
      <c r="C37" s="18"/>
      <c r="D37" s="18"/>
      <c r="E37" s="151" t="s">
        <v>19</v>
      </c>
      <c r="F37" s="151"/>
      <c r="G37" s="151"/>
      <c r="H37" s="151" t="s">
        <v>20</v>
      </c>
      <c r="I37" s="151"/>
      <c r="J37" s="151"/>
      <c r="K37" s="18"/>
      <c r="L37" s="133" t="s">
        <v>6</v>
      </c>
      <c r="M37" s="133"/>
      <c r="N37" s="133"/>
      <c r="O37" s="53"/>
      <c r="P37" s="53"/>
      <c r="Q37" s="53"/>
      <c r="R37" s="53"/>
      <c r="S37" s="53"/>
      <c r="T37" s="18"/>
      <c r="U37" s="66" t="s">
        <v>92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</row>
    <row r="38" spans="1:1024" ht="20.100000000000001" customHeight="1" x14ac:dyDescent="0.25">
      <c r="A38" s="18"/>
      <c r="B38" s="152" t="s">
        <v>93</v>
      </c>
      <c r="C38" s="152"/>
      <c r="D38" s="18"/>
      <c r="E38" s="153"/>
      <c r="F38" s="153"/>
      <c r="G38" s="153"/>
      <c r="H38" s="153"/>
      <c r="I38" s="153"/>
      <c r="J38" s="153"/>
      <c r="K38" s="18"/>
      <c r="L38" s="93"/>
      <c r="M38" s="154" t="s">
        <v>94</v>
      </c>
      <c r="N38" s="154"/>
      <c r="O38" s="93"/>
      <c r="P38" s="93"/>
      <c r="Q38" s="93"/>
      <c r="R38" s="93"/>
      <c r="S38" s="33">
        <f t="shared" ref="S38:S43" si="1">IF(E38="",0,U38)</f>
        <v>0</v>
      </c>
      <c r="T38" s="71" t="s">
        <v>9</v>
      </c>
      <c r="U38" s="95">
        <v>-20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</row>
    <row r="39" spans="1:1024" ht="20.100000000000001" customHeight="1" x14ac:dyDescent="0.25">
      <c r="A39" s="18"/>
      <c r="B39" s="142" t="s">
        <v>95</v>
      </c>
      <c r="C39" s="142"/>
      <c r="D39" s="142"/>
      <c r="E39" s="153"/>
      <c r="F39" s="153"/>
      <c r="G39" s="153"/>
      <c r="H39" s="153"/>
      <c r="I39" s="153"/>
      <c r="J39" s="153"/>
      <c r="K39" s="18"/>
      <c r="L39" s="93"/>
      <c r="M39" s="94" t="s">
        <v>96</v>
      </c>
      <c r="N39" s="94"/>
      <c r="O39" s="93"/>
      <c r="P39" s="93"/>
      <c r="Q39" s="93"/>
      <c r="R39" s="93"/>
      <c r="S39" s="33">
        <f t="shared" si="1"/>
        <v>0</v>
      </c>
      <c r="T39" s="71" t="s">
        <v>9</v>
      </c>
      <c r="U39" s="95">
        <v>-20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8"/>
      <c r="ALN39" s="18"/>
      <c r="ALO39" s="18"/>
      <c r="ALP39" s="18"/>
      <c r="ALQ39" s="18"/>
      <c r="ALR39" s="18"/>
      <c r="ALS39" s="18"/>
      <c r="ALT39" s="18"/>
      <c r="ALU39" s="18"/>
      <c r="ALV39" s="18"/>
      <c r="ALW39" s="18"/>
      <c r="ALX39" s="18"/>
      <c r="ALY39" s="18"/>
      <c r="ALZ39" s="18"/>
      <c r="AMA39" s="18"/>
      <c r="AMB39" s="18"/>
      <c r="AMC39" s="18"/>
      <c r="AMD39" s="18"/>
      <c r="AME39" s="18"/>
      <c r="AMF39" s="18"/>
      <c r="AMG39" s="18"/>
      <c r="AMH39" s="18"/>
      <c r="AMI39" s="18"/>
      <c r="AMJ39" s="18"/>
    </row>
    <row r="40" spans="1:1024" ht="20.100000000000001" customHeight="1" x14ac:dyDescent="0.25">
      <c r="A40" s="18"/>
      <c r="B40" s="152" t="s">
        <v>97</v>
      </c>
      <c r="C40" s="152"/>
      <c r="D40" s="18"/>
      <c r="E40" s="153"/>
      <c r="F40" s="153"/>
      <c r="G40" s="153"/>
      <c r="H40" s="153"/>
      <c r="I40" s="153"/>
      <c r="J40" s="153"/>
      <c r="K40" s="18"/>
      <c r="L40" s="93"/>
      <c r="M40" s="154" t="s">
        <v>98</v>
      </c>
      <c r="N40" s="154"/>
      <c r="O40" s="93"/>
      <c r="P40" s="93"/>
      <c r="Q40" s="93"/>
      <c r="R40" s="93"/>
      <c r="S40" s="33">
        <f t="shared" si="1"/>
        <v>0</v>
      </c>
      <c r="T40" s="71" t="s">
        <v>9</v>
      </c>
      <c r="U40" s="95">
        <v>-15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8"/>
      <c r="ALN40" s="18"/>
      <c r="ALO40" s="18"/>
      <c r="ALP40" s="18"/>
      <c r="ALQ40" s="18"/>
      <c r="ALR40" s="18"/>
      <c r="ALS40" s="18"/>
      <c r="ALT40" s="18"/>
      <c r="ALU40" s="18"/>
      <c r="ALV40" s="18"/>
      <c r="ALW40" s="18"/>
      <c r="ALX40" s="18"/>
      <c r="ALY40" s="18"/>
      <c r="ALZ40" s="18"/>
      <c r="AMA40" s="18"/>
      <c r="AMB40" s="18"/>
      <c r="AMC40" s="18"/>
      <c r="AMD40" s="18"/>
      <c r="AME40" s="18"/>
      <c r="AMF40" s="18"/>
      <c r="AMG40" s="18"/>
      <c r="AMH40" s="18"/>
      <c r="AMI40" s="18"/>
      <c r="AMJ40" s="18"/>
    </row>
    <row r="41" spans="1:1024" ht="20.100000000000001" customHeight="1" x14ac:dyDescent="0.25">
      <c r="A41" s="18"/>
      <c r="B41" s="142" t="s">
        <v>99</v>
      </c>
      <c r="C41" s="142"/>
      <c r="D41" s="142"/>
      <c r="E41" s="153"/>
      <c r="F41" s="153"/>
      <c r="G41" s="153"/>
      <c r="H41" s="153"/>
      <c r="I41" s="153"/>
      <c r="J41" s="153"/>
      <c r="K41" s="18"/>
      <c r="L41" s="93"/>
      <c r="M41" s="154" t="s">
        <v>100</v>
      </c>
      <c r="N41" s="154"/>
      <c r="O41" s="93"/>
      <c r="P41" s="93"/>
      <c r="Q41" s="93"/>
      <c r="R41" s="93"/>
      <c r="S41" s="33">
        <f t="shared" si="1"/>
        <v>0</v>
      </c>
      <c r="T41" s="71" t="s">
        <v>9</v>
      </c>
      <c r="U41" s="95">
        <v>-10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8"/>
      <c r="ALV41" s="18"/>
      <c r="ALW41" s="18"/>
      <c r="ALX41" s="18"/>
      <c r="ALY41" s="18"/>
      <c r="ALZ41" s="18"/>
      <c r="AMA41" s="18"/>
      <c r="AMB41" s="18"/>
      <c r="AMC41" s="18"/>
      <c r="AMD41" s="18"/>
      <c r="AME41" s="18"/>
      <c r="AMF41" s="18"/>
      <c r="AMG41" s="18"/>
      <c r="AMH41" s="18"/>
      <c r="AMI41" s="18"/>
      <c r="AMJ41" s="18"/>
    </row>
    <row r="42" spans="1:1024" ht="20.100000000000001" customHeight="1" x14ac:dyDescent="0.25">
      <c r="A42" s="18"/>
      <c r="B42" s="152" t="s">
        <v>101</v>
      </c>
      <c r="C42" s="152"/>
      <c r="D42" s="18"/>
      <c r="E42" s="153"/>
      <c r="F42" s="153"/>
      <c r="G42" s="153"/>
      <c r="H42" s="153"/>
      <c r="I42" s="153"/>
      <c r="J42" s="153"/>
      <c r="K42" s="18"/>
      <c r="L42" s="96"/>
      <c r="M42" s="154" t="s">
        <v>100</v>
      </c>
      <c r="N42" s="154"/>
      <c r="O42" s="96"/>
      <c r="P42" s="96"/>
      <c r="Q42" s="96"/>
      <c r="R42" s="97"/>
      <c r="S42" s="33">
        <f t="shared" si="1"/>
        <v>0</v>
      </c>
      <c r="T42" s="71" t="s">
        <v>9</v>
      </c>
      <c r="U42" s="95">
        <v>-10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  <c r="AMF42" s="18"/>
      <c r="AMG42" s="18"/>
      <c r="AMH42" s="18"/>
      <c r="AMI42" s="18"/>
      <c r="AMJ42" s="18"/>
    </row>
    <row r="43" spans="1:1024" ht="20.100000000000001" customHeight="1" x14ac:dyDescent="0.25">
      <c r="A43" s="18"/>
      <c r="B43" s="152" t="s">
        <v>102</v>
      </c>
      <c r="C43" s="152"/>
      <c r="D43" s="18"/>
      <c r="E43" s="153"/>
      <c r="F43" s="153"/>
      <c r="G43" s="153"/>
      <c r="H43" s="153"/>
      <c r="I43" s="153"/>
      <c r="J43" s="153"/>
      <c r="K43" s="18"/>
      <c r="L43" s="96"/>
      <c r="M43" s="154" t="s">
        <v>100</v>
      </c>
      <c r="N43" s="154"/>
      <c r="O43" s="96"/>
      <c r="P43" s="96"/>
      <c r="Q43" s="96"/>
      <c r="R43" s="97"/>
      <c r="S43" s="33">
        <f t="shared" si="1"/>
        <v>0</v>
      </c>
      <c r="T43" s="71" t="s">
        <v>9</v>
      </c>
      <c r="U43" s="95">
        <v>-10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</row>
    <row r="44" spans="1:1024" ht="20.100000000000001" customHeight="1" x14ac:dyDescent="0.25">
      <c r="A44" s="18"/>
      <c r="B44" s="155" t="s">
        <v>31</v>
      </c>
      <c r="C44" s="155"/>
      <c r="D44" s="99"/>
      <c r="E44" s="153"/>
      <c r="F44" s="153"/>
      <c r="G44" s="153"/>
      <c r="H44" s="156"/>
      <c r="I44" s="156"/>
      <c r="J44" s="156"/>
      <c r="K44" s="18"/>
      <c r="L44" s="93"/>
      <c r="M44" s="154" t="s">
        <v>32</v>
      </c>
      <c r="N44" s="154"/>
      <c r="O44" s="93"/>
      <c r="P44" s="93"/>
      <c r="Q44" s="93"/>
      <c r="R44" s="93"/>
      <c r="S44" s="33">
        <f>IF(AND(U44&gt;0,U45&gt;0),"Error",U44)</f>
        <v>0</v>
      </c>
      <c r="T44" s="17" t="s">
        <v>27</v>
      </c>
      <c r="U44" s="95">
        <f>IF(E44="",0,15)</f>
        <v>0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  <c r="AMF44" s="18"/>
      <c r="AMG44" s="18"/>
      <c r="AMH44" s="18"/>
      <c r="AMI44" s="18"/>
      <c r="AMJ44" s="18"/>
    </row>
    <row r="45" spans="1:1024" ht="20.100000000000001" customHeight="1" x14ac:dyDescent="0.25">
      <c r="A45" s="18"/>
      <c r="B45" s="155" t="s">
        <v>33</v>
      </c>
      <c r="C45" s="155"/>
      <c r="D45" s="99"/>
      <c r="E45" s="153"/>
      <c r="F45" s="153"/>
      <c r="G45" s="153"/>
      <c r="H45" s="156"/>
      <c r="I45" s="156"/>
      <c r="J45" s="156"/>
      <c r="K45" s="18"/>
      <c r="L45" s="93"/>
      <c r="M45" s="154" t="s">
        <v>34</v>
      </c>
      <c r="N45" s="154"/>
      <c r="O45" s="93"/>
      <c r="P45" s="93"/>
      <c r="Q45" s="93"/>
      <c r="R45" s="93"/>
      <c r="S45" s="33">
        <f>IF(AND(U44&gt;0,U45&gt;0),"Error",U45)</f>
        <v>0</v>
      </c>
      <c r="T45" s="71" t="s">
        <v>9</v>
      </c>
      <c r="U45" s="95">
        <f>IF(E45="",0,10)</f>
        <v>0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  <c r="AHL45" s="18"/>
      <c r="AHM45" s="18"/>
      <c r="AHN45" s="18"/>
      <c r="AHO45" s="18"/>
      <c r="AHP45" s="18"/>
      <c r="AHQ45" s="18"/>
      <c r="AHR45" s="18"/>
      <c r="AHS45" s="18"/>
      <c r="AHT45" s="18"/>
      <c r="AHU45" s="18"/>
      <c r="AHV45" s="18"/>
      <c r="AHW45" s="18"/>
      <c r="AHX45" s="18"/>
      <c r="AHY45" s="18"/>
      <c r="AHZ45" s="18"/>
      <c r="AIA45" s="18"/>
      <c r="AIB45" s="18"/>
      <c r="AIC45" s="18"/>
      <c r="AID45" s="18"/>
      <c r="AIE45" s="18"/>
      <c r="AIF45" s="18"/>
      <c r="AIG45" s="18"/>
      <c r="AIH45" s="18"/>
      <c r="AII45" s="18"/>
      <c r="AIJ45" s="18"/>
      <c r="AIK45" s="18"/>
      <c r="AIL45" s="18"/>
      <c r="AIM45" s="18"/>
      <c r="AIN45" s="18"/>
      <c r="AIO45" s="18"/>
      <c r="AIP45" s="18"/>
      <c r="AIQ45" s="18"/>
      <c r="AIR45" s="18"/>
      <c r="AIS45" s="18"/>
      <c r="AIT45" s="18"/>
      <c r="AIU45" s="18"/>
      <c r="AIV45" s="18"/>
      <c r="AIW45" s="18"/>
      <c r="AIX45" s="18"/>
      <c r="AIY45" s="18"/>
      <c r="AIZ45" s="18"/>
      <c r="AJA45" s="18"/>
      <c r="AJB45" s="18"/>
      <c r="AJC45" s="18"/>
      <c r="AJD45" s="18"/>
      <c r="AJE45" s="18"/>
      <c r="AJF45" s="18"/>
      <c r="AJG45" s="18"/>
      <c r="AJH45" s="18"/>
      <c r="AJI45" s="18"/>
      <c r="AJJ45" s="18"/>
      <c r="AJK45" s="18"/>
      <c r="AJL45" s="18"/>
      <c r="AJM45" s="18"/>
      <c r="AJN45" s="18"/>
      <c r="AJO45" s="18"/>
      <c r="AJP45" s="18"/>
      <c r="AJQ45" s="18"/>
      <c r="AJR45" s="18"/>
      <c r="AJS45" s="18"/>
      <c r="AJT45" s="18"/>
      <c r="AJU45" s="18"/>
      <c r="AJV45" s="18"/>
      <c r="AJW45" s="18"/>
      <c r="AJX45" s="18"/>
      <c r="AJY45" s="18"/>
      <c r="AJZ45" s="18"/>
      <c r="AKA45" s="18"/>
      <c r="AKB45" s="18"/>
      <c r="AKC45" s="18"/>
      <c r="AKD45" s="18"/>
      <c r="AKE45" s="18"/>
      <c r="AKF45" s="18"/>
      <c r="AKG45" s="18"/>
      <c r="AKH45" s="18"/>
      <c r="AKI45" s="18"/>
      <c r="AKJ45" s="18"/>
      <c r="AKK45" s="18"/>
      <c r="AKL45" s="18"/>
      <c r="AKM45" s="18"/>
      <c r="AKN45" s="18"/>
      <c r="AKO45" s="18"/>
      <c r="AKP45" s="18"/>
      <c r="AKQ45" s="18"/>
      <c r="AKR45" s="18"/>
      <c r="AKS45" s="18"/>
      <c r="AKT45" s="18"/>
      <c r="AKU45" s="18"/>
      <c r="AKV45" s="18"/>
      <c r="AKW45" s="18"/>
      <c r="AKX45" s="18"/>
      <c r="AKY45" s="18"/>
      <c r="AKZ45" s="18"/>
      <c r="ALA45" s="18"/>
      <c r="ALB45" s="18"/>
      <c r="ALC45" s="18"/>
      <c r="ALD45" s="18"/>
      <c r="ALE45" s="18"/>
      <c r="ALF45" s="18"/>
      <c r="ALG45" s="18"/>
      <c r="ALH45" s="18"/>
      <c r="ALI45" s="18"/>
      <c r="ALJ45" s="18"/>
      <c r="ALK45" s="18"/>
      <c r="ALL45" s="18"/>
      <c r="ALM45" s="18"/>
      <c r="ALN45" s="18"/>
      <c r="ALO45" s="18"/>
      <c r="ALP45" s="18"/>
      <c r="ALQ45" s="18"/>
      <c r="ALR45" s="18"/>
      <c r="ALS45" s="18"/>
      <c r="ALT45" s="18"/>
      <c r="ALU45" s="18"/>
      <c r="ALV45" s="18"/>
      <c r="ALW45" s="18"/>
      <c r="ALX45" s="18"/>
      <c r="ALY45" s="18"/>
      <c r="ALZ45" s="18"/>
      <c r="AMA45" s="18"/>
      <c r="AMB45" s="18"/>
      <c r="AMC45" s="18"/>
      <c r="AMD45" s="18"/>
      <c r="AME45" s="18"/>
      <c r="AMF45" s="18"/>
      <c r="AMG45" s="18"/>
      <c r="AMH45" s="18"/>
      <c r="AMI45" s="18"/>
      <c r="AMJ45" s="18"/>
    </row>
    <row r="46" spans="1:1024" ht="20.100000000000001" customHeight="1" x14ac:dyDescent="0.25">
      <c r="A46" s="18"/>
      <c r="B46" s="152" t="s">
        <v>103</v>
      </c>
      <c r="C46" s="152"/>
      <c r="D46" s="18"/>
      <c r="E46" s="153"/>
      <c r="F46" s="153"/>
      <c r="G46" s="153"/>
      <c r="H46" s="153"/>
      <c r="I46" s="153"/>
      <c r="J46" s="153"/>
      <c r="K46" s="18"/>
      <c r="L46" s="93"/>
      <c r="M46" s="154" t="s">
        <v>34</v>
      </c>
      <c r="N46" s="154"/>
      <c r="O46" s="93"/>
      <c r="P46" s="93"/>
      <c r="Q46" s="93"/>
      <c r="R46" s="93"/>
      <c r="S46" s="33">
        <f>IF(E46="",0,U46)</f>
        <v>0</v>
      </c>
      <c r="T46" s="71" t="s">
        <v>9</v>
      </c>
      <c r="U46" s="95">
        <v>10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</row>
    <row r="47" spans="1:1024" ht="20.100000000000001" customHeight="1" x14ac:dyDescent="0.25">
      <c r="A47" s="18"/>
      <c r="B47" s="152" t="s">
        <v>104</v>
      </c>
      <c r="C47" s="152"/>
      <c r="D47" s="18"/>
      <c r="E47" s="153"/>
      <c r="F47" s="153"/>
      <c r="G47" s="153"/>
      <c r="H47" s="153"/>
      <c r="I47" s="153"/>
      <c r="J47" s="153"/>
      <c r="K47" s="18"/>
      <c r="L47" s="93"/>
      <c r="M47" s="154" t="s">
        <v>34</v>
      </c>
      <c r="N47" s="154"/>
      <c r="O47" s="93"/>
      <c r="P47" s="93"/>
      <c r="Q47" s="93"/>
      <c r="R47" s="93"/>
      <c r="S47" s="33">
        <f>IF(E47="",0,U47)</f>
        <v>0</v>
      </c>
      <c r="T47" s="71" t="s">
        <v>9</v>
      </c>
      <c r="U47" s="95">
        <v>10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  <c r="SD47" s="18"/>
      <c r="SE47" s="18"/>
      <c r="SF47" s="18"/>
      <c r="SG47" s="18"/>
      <c r="SH47" s="18"/>
      <c r="SI47" s="18"/>
      <c r="SJ47" s="18"/>
      <c r="SK47" s="18"/>
      <c r="SL47" s="18"/>
      <c r="SM47" s="18"/>
      <c r="SN47" s="18"/>
      <c r="SO47" s="18"/>
      <c r="SP47" s="18"/>
      <c r="SQ47" s="18"/>
      <c r="SR47" s="18"/>
      <c r="SS47" s="18"/>
      <c r="ST47" s="18"/>
      <c r="SU47" s="18"/>
      <c r="SV47" s="18"/>
      <c r="SW47" s="18"/>
      <c r="SX47" s="18"/>
      <c r="SY47" s="18"/>
      <c r="SZ47" s="18"/>
      <c r="TA47" s="18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8"/>
      <c r="VV47" s="18"/>
      <c r="VW47" s="18"/>
      <c r="VX47" s="18"/>
      <c r="VY47" s="18"/>
      <c r="VZ47" s="18"/>
      <c r="WA47" s="18"/>
      <c r="WB47" s="18"/>
      <c r="WC47" s="18"/>
      <c r="WD47" s="18"/>
      <c r="WE47" s="18"/>
      <c r="WF47" s="18"/>
      <c r="WG47" s="18"/>
      <c r="WH47" s="18"/>
      <c r="WI47" s="18"/>
      <c r="WJ47" s="18"/>
      <c r="WK47" s="18"/>
      <c r="WL47" s="18"/>
      <c r="WM47" s="18"/>
      <c r="WN47" s="18"/>
      <c r="WO47" s="18"/>
      <c r="WP47" s="18"/>
      <c r="WQ47" s="18"/>
      <c r="WR47" s="18"/>
      <c r="WS47" s="18"/>
      <c r="WT47" s="18"/>
      <c r="WU47" s="18"/>
      <c r="WV47" s="18"/>
      <c r="WW47" s="18"/>
      <c r="WX47" s="18"/>
      <c r="WY47" s="18"/>
      <c r="WZ47" s="18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  <c r="XL47" s="18"/>
      <c r="XM47" s="18"/>
      <c r="XN47" s="18"/>
      <c r="XO47" s="18"/>
      <c r="XP47" s="18"/>
      <c r="XQ47" s="18"/>
      <c r="XR47" s="18"/>
      <c r="XS47" s="18"/>
      <c r="XT47" s="18"/>
      <c r="XU47" s="18"/>
      <c r="XV47" s="18"/>
      <c r="XW47" s="18"/>
      <c r="XX47" s="18"/>
      <c r="XY47" s="18"/>
      <c r="XZ47" s="18"/>
      <c r="YA47" s="18"/>
      <c r="YB47" s="18"/>
      <c r="YC47" s="18"/>
      <c r="YD47" s="18"/>
      <c r="YE47" s="18"/>
      <c r="YF47" s="18"/>
      <c r="YG47" s="18"/>
      <c r="YH47" s="18"/>
      <c r="YI47" s="18"/>
      <c r="YJ47" s="18"/>
      <c r="YK47" s="18"/>
      <c r="YL47" s="18"/>
      <c r="YM47" s="18"/>
      <c r="YN47" s="18"/>
      <c r="YO47" s="18"/>
      <c r="YP47" s="18"/>
      <c r="YQ47" s="18"/>
      <c r="YR47" s="18"/>
      <c r="YS47" s="18"/>
      <c r="YT47" s="18"/>
      <c r="YU47" s="18"/>
      <c r="YV47" s="18"/>
      <c r="YW47" s="18"/>
      <c r="YX47" s="18"/>
      <c r="YY47" s="18"/>
      <c r="YZ47" s="18"/>
      <c r="ZA47" s="18"/>
      <c r="ZB47" s="18"/>
      <c r="ZC47" s="18"/>
      <c r="ZD47" s="18"/>
      <c r="ZE47" s="18"/>
      <c r="ZF47" s="18"/>
      <c r="ZG47" s="18"/>
      <c r="ZH47" s="18"/>
      <c r="ZI47" s="18"/>
      <c r="ZJ47" s="18"/>
      <c r="ZK47" s="18"/>
      <c r="ZL47" s="18"/>
      <c r="ZM47" s="18"/>
      <c r="ZN47" s="18"/>
      <c r="ZO47" s="18"/>
      <c r="ZP47" s="18"/>
      <c r="ZQ47" s="18"/>
      <c r="ZR47" s="18"/>
      <c r="ZS47" s="18"/>
      <c r="ZT47" s="18"/>
      <c r="ZU47" s="18"/>
      <c r="ZV47" s="18"/>
      <c r="ZW47" s="18"/>
      <c r="ZX47" s="18"/>
      <c r="ZY47" s="18"/>
      <c r="ZZ47" s="18"/>
      <c r="AAA47" s="18"/>
      <c r="AAB47" s="18"/>
      <c r="AAC47" s="18"/>
      <c r="AAD47" s="18"/>
      <c r="AAE47" s="18"/>
      <c r="AAF47" s="18"/>
      <c r="AAG47" s="18"/>
      <c r="AAH47" s="18"/>
      <c r="AAI47" s="18"/>
      <c r="AAJ47" s="18"/>
      <c r="AAK47" s="18"/>
      <c r="AAL47" s="18"/>
      <c r="AAM47" s="18"/>
      <c r="AAN47" s="18"/>
      <c r="AAO47" s="18"/>
      <c r="AAP47" s="18"/>
      <c r="AAQ47" s="18"/>
      <c r="AAR47" s="18"/>
      <c r="AAS47" s="18"/>
      <c r="AAT47" s="18"/>
      <c r="AAU47" s="18"/>
      <c r="AAV47" s="18"/>
      <c r="AAW47" s="18"/>
      <c r="AAX47" s="18"/>
      <c r="AAY47" s="18"/>
      <c r="AAZ47" s="18"/>
      <c r="ABA47" s="18"/>
      <c r="ABB47" s="18"/>
      <c r="ABC47" s="18"/>
      <c r="ABD47" s="18"/>
      <c r="ABE47" s="18"/>
      <c r="ABF47" s="18"/>
      <c r="ABG47" s="18"/>
      <c r="ABH47" s="18"/>
      <c r="ABI47" s="18"/>
      <c r="ABJ47" s="18"/>
      <c r="ABK47" s="18"/>
      <c r="ABL47" s="18"/>
      <c r="ABM47" s="18"/>
      <c r="ABN47" s="18"/>
      <c r="ABO47" s="18"/>
      <c r="ABP47" s="18"/>
      <c r="ABQ47" s="18"/>
      <c r="ABR47" s="18"/>
      <c r="ABS47" s="18"/>
      <c r="ABT47" s="18"/>
      <c r="ABU47" s="18"/>
      <c r="ABV47" s="18"/>
      <c r="ABW47" s="18"/>
      <c r="ABX47" s="18"/>
      <c r="ABY47" s="18"/>
      <c r="ABZ47" s="18"/>
      <c r="ACA47" s="18"/>
      <c r="ACB47" s="18"/>
      <c r="ACC47" s="18"/>
      <c r="ACD47" s="18"/>
      <c r="ACE47" s="18"/>
      <c r="ACF47" s="18"/>
      <c r="ACG47" s="18"/>
      <c r="ACH47" s="18"/>
      <c r="ACI47" s="18"/>
      <c r="ACJ47" s="18"/>
      <c r="ACK47" s="18"/>
      <c r="ACL47" s="18"/>
      <c r="ACM47" s="18"/>
      <c r="ACN47" s="18"/>
      <c r="ACO47" s="18"/>
      <c r="ACP47" s="18"/>
      <c r="ACQ47" s="18"/>
      <c r="ACR47" s="18"/>
      <c r="ACS47" s="18"/>
      <c r="ACT47" s="18"/>
      <c r="ACU47" s="18"/>
      <c r="ACV47" s="18"/>
      <c r="ACW47" s="18"/>
      <c r="ACX47" s="18"/>
      <c r="ACY47" s="18"/>
      <c r="ACZ47" s="18"/>
      <c r="ADA47" s="18"/>
      <c r="ADB47" s="18"/>
      <c r="ADC47" s="18"/>
      <c r="ADD47" s="18"/>
      <c r="ADE47" s="18"/>
      <c r="ADF47" s="18"/>
      <c r="ADG47" s="18"/>
      <c r="ADH47" s="18"/>
      <c r="ADI47" s="18"/>
      <c r="ADJ47" s="18"/>
      <c r="ADK47" s="18"/>
      <c r="ADL47" s="18"/>
      <c r="ADM47" s="18"/>
      <c r="ADN47" s="18"/>
      <c r="ADO47" s="18"/>
      <c r="ADP47" s="18"/>
      <c r="ADQ47" s="18"/>
      <c r="ADR47" s="18"/>
      <c r="ADS47" s="18"/>
      <c r="ADT47" s="18"/>
      <c r="ADU47" s="18"/>
      <c r="ADV47" s="18"/>
      <c r="ADW47" s="18"/>
      <c r="ADX47" s="18"/>
      <c r="ADY47" s="18"/>
      <c r="ADZ47" s="18"/>
      <c r="AEA47" s="18"/>
      <c r="AEB47" s="18"/>
      <c r="AEC47" s="18"/>
      <c r="AED47" s="18"/>
      <c r="AEE47" s="18"/>
      <c r="AEF47" s="18"/>
      <c r="AEG47" s="18"/>
      <c r="AEH47" s="18"/>
      <c r="AEI47" s="18"/>
      <c r="AEJ47" s="18"/>
      <c r="AEK47" s="18"/>
      <c r="AEL47" s="18"/>
      <c r="AEM47" s="18"/>
      <c r="AEN47" s="18"/>
      <c r="AEO47" s="18"/>
      <c r="AEP47" s="18"/>
      <c r="AEQ47" s="18"/>
      <c r="AER47" s="18"/>
      <c r="AES47" s="18"/>
      <c r="AET47" s="18"/>
      <c r="AEU47" s="18"/>
      <c r="AEV47" s="18"/>
      <c r="AEW47" s="18"/>
      <c r="AEX47" s="18"/>
      <c r="AEY47" s="18"/>
      <c r="AEZ47" s="18"/>
      <c r="AFA47" s="18"/>
      <c r="AFB47" s="18"/>
      <c r="AFC47" s="18"/>
      <c r="AFD47" s="18"/>
      <c r="AFE47" s="18"/>
      <c r="AFF47" s="18"/>
      <c r="AFG47" s="18"/>
      <c r="AFH47" s="18"/>
      <c r="AFI47" s="18"/>
      <c r="AFJ47" s="18"/>
      <c r="AFK47" s="18"/>
      <c r="AFL47" s="18"/>
      <c r="AFM47" s="18"/>
      <c r="AFN47" s="18"/>
      <c r="AFO47" s="18"/>
      <c r="AFP47" s="18"/>
      <c r="AFQ47" s="18"/>
      <c r="AFR47" s="18"/>
      <c r="AFS47" s="18"/>
      <c r="AFT47" s="18"/>
      <c r="AFU47" s="18"/>
      <c r="AFV47" s="18"/>
      <c r="AFW47" s="18"/>
      <c r="AFX47" s="18"/>
      <c r="AFY47" s="18"/>
      <c r="AFZ47" s="18"/>
      <c r="AGA47" s="18"/>
      <c r="AGB47" s="18"/>
      <c r="AGC47" s="18"/>
      <c r="AGD47" s="18"/>
      <c r="AGE47" s="18"/>
      <c r="AGF47" s="18"/>
      <c r="AGG47" s="18"/>
      <c r="AGH47" s="18"/>
      <c r="AGI47" s="18"/>
      <c r="AGJ47" s="18"/>
      <c r="AGK47" s="18"/>
      <c r="AGL47" s="18"/>
      <c r="AGM47" s="18"/>
      <c r="AGN47" s="18"/>
      <c r="AGO47" s="18"/>
      <c r="AGP47" s="18"/>
      <c r="AGQ47" s="18"/>
      <c r="AGR47" s="18"/>
      <c r="AGS47" s="18"/>
      <c r="AGT47" s="18"/>
      <c r="AGU47" s="18"/>
      <c r="AGV47" s="18"/>
      <c r="AGW47" s="18"/>
      <c r="AGX47" s="18"/>
      <c r="AGY47" s="18"/>
      <c r="AGZ47" s="18"/>
      <c r="AHA47" s="18"/>
      <c r="AHB47" s="18"/>
      <c r="AHC47" s="18"/>
      <c r="AHD47" s="18"/>
      <c r="AHE47" s="18"/>
      <c r="AHF47" s="18"/>
      <c r="AHG47" s="18"/>
      <c r="AHH47" s="18"/>
      <c r="AHI47" s="18"/>
      <c r="AHJ47" s="18"/>
      <c r="AHK47" s="18"/>
      <c r="AHL47" s="18"/>
      <c r="AHM47" s="18"/>
      <c r="AHN47" s="18"/>
      <c r="AHO47" s="18"/>
      <c r="AHP47" s="18"/>
      <c r="AHQ47" s="18"/>
      <c r="AHR47" s="18"/>
      <c r="AHS47" s="18"/>
      <c r="AHT47" s="18"/>
      <c r="AHU47" s="18"/>
      <c r="AHV47" s="18"/>
      <c r="AHW47" s="18"/>
      <c r="AHX47" s="18"/>
      <c r="AHY47" s="18"/>
      <c r="AHZ47" s="18"/>
      <c r="AIA47" s="18"/>
      <c r="AIB47" s="18"/>
      <c r="AIC47" s="18"/>
      <c r="AID47" s="18"/>
      <c r="AIE47" s="18"/>
      <c r="AIF47" s="18"/>
      <c r="AIG47" s="18"/>
      <c r="AIH47" s="18"/>
      <c r="AII47" s="18"/>
      <c r="AIJ47" s="18"/>
      <c r="AIK47" s="18"/>
      <c r="AIL47" s="18"/>
      <c r="AIM47" s="18"/>
      <c r="AIN47" s="18"/>
      <c r="AIO47" s="18"/>
      <c r="AIP47" s="18"/>
      <c r="AIQ47" s="18"/>
      <c r="AIR47" s="18"/>
      <c r="AIS47" s="18"/>
      <c r="AIT47" s="18"/>
      <c r="AIU47" s="18"/>
      <c r="AIV47" s="18"/>
      <c r="AIW47" s="18"/>
      <c r="AIX47" s="18"/>
      <c r="AIY47" s="18"/>
      <c r="AIZ47" s="18"/>
      <c r="AJA47" s="18"/>
      <c r="AJB47" s="18"/>
      <c r="AJC47" s="18"/>
      <c r="AJD47" s="18"/>
      <c r="AJE47" s="18"/>
      <c r="AJF47" s="18"/>
      <c r="AJG47" s="18"/>
      <c r="AJH47" s="18"/>
      <c r="AJI47" s="18"/>
      <c r="AJJ47" s="18"/>
      <c r="AJK47" s="18"/>
      <c r="AJL47" s="18"/>
      <c r="AJM47" s="18"/>
      <c r="AJN47" s="18"/>
      <c r="AJO47" s="18"/>
      <c r="AJP47" s="18"/>
      <c r="AJQ47" s="18"/>
      <c r="AJR47" s="18"/>
      <c r="AJS47" s="18"/>
      <c r="AJT47" s="18"/>
      <c r="AJU47" s="18"/>
      <c r="AJV47" s="18"/>
      <c r="AJW47" s="18"/>
      <c r="AJX47" s="18"/>
      <c r="AJY47" s="18"/>
      <c r="AJZ47" s="18"/>
      <c r="AKA47" s="18"/>
      <c r="AKB47" s="18"/>
      <c r="AKC47" s="18"/>
      <c r="AKD47" s="18"/>
      <c r="AKE47" s="18"/>
      <c r="AKF47" s="18"/>
      <c r="AKG47" s="18"/>
      <c r="AKH47" s="18"/>
      <c r="AKI47" s="18"/>
      <c r="AKJ47" s="18"/>
      <c r="AKK47" s="18"/>
      <c r="AKL47" s="18"/>
      <c r="AKM47" s="18"/>
      <c r="AKN47" s="18"/>
      <c r="AKO47" s="18"/>
      <c r="AKP47" s="18"/>
      <c r="AKQ47" s="18"/>
      <c r="AKR47" s="18"/>
      <c r="AKS47" s="18"/>
      <c r="AKT47" s="18"/>
      <c r="AKU47" s="18"/>
      <c r="AKV47" s="18"/>
      <c r="AKW47" s="18"/>
      <c r="AKX47" s="18"/>
      <c r="AKY47" s="18"/>
      <c r="AKZ47" s="18"/>
      <c r="ALA47" s="18"/>
      <c r="ALB47" s="18"/>
      <c r="ALC47" s="18"/>
      <c r="ALD47" s="18"/>
      <c r="ALE47" s="18"/>
      <c r="ALF47" s="18"/>
      <c r="ALG47" s="18"/>
      <c r="ALH47" s="18"/>
      <c r="ALI47" s="18"/>
      <c r="ALJ47" s="18"/>
      <c r="ALK47" s="18"/>
      <c r="ALL47" s="18"/>
      <c r="ALM47" s="18"/>
      <c r="ALN47" s="18"/>
      <c r="ALO47" s="18"/>
      <c r="ALP47" s="18"/>
      <c r="ALQ47" s="18"/>
      <c r="ALR47" s="18"/>
      <c r="ALS47" s="18"/>
      <c r="ALT47" s="18"/>
      <c r="ALU47" s="18"/>
      <c r="ALV47" s="18"/>
      <c r="ALW47" s="18"/>
      <c r="ALX47" s="18"/>
      <c r="ALY47" s="18"/>
      <c r="ALZ47" s="18"/>
      <c r="AMA47" s="18"/>
      <c r="AMB47" s="18"/>
      <c r="AMC47" s="18"/>
      <c r="AMD47" s="18"/>
      <c r="AME47" s="18"/>
      <c r="AMF47" s="18"/>
      <c r="AMG47" s="18"/>
      <c r="AMH47" s="18"/>
      <c r="AMI47" s="18"/>
      <c r="AMJ47" s="18"/>
    </row>
    <row r="48" spans="1:1024" ht="20.100000000000001" customHeight="1" x14ac:dyDescent="0.25">
      <c r="A48" s="18"/>
      <c r="B48" s="152" t="s">
        <v>105</v>
      </c>
      <c r="C48" s="152"/>
      <c r="D48" s="18"/>
      <c r="E48" s="153"/>
      <c r="F48" s="153"/>
      <c r="G48" s="153"/>
      <c r="H48" s="153"/>
      <c r="I48" s="153"/>
      <c r="J48" s="153"/>
      <c r="K48" s="18"/>
      <c r="L48" s="93"/>
      <c r="M48" s="154" t="s">
        <v>34</v>
      </c>
      <c r="N48" s="154"/>
      <c r="O48" s="93"/>
      <c r="P48" s="93"/>
      <c r="Q48" s="93"/>
      <c r="R48" s="93"/>
      <c r="S48" s="101">
        <f>IF(E48="",0,U48)</f>
        <v>0</v>
      </c>
      <c r="T48" s="71" t="s">
        <v>9</v>
      </c>
      <c r="U48" s="95">
        <v>10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  <c r="AJV48" s="18"/>
      <c r="AJW48" s="18"/>
      <c r="AJX48" s="18"/>
      <c r="AJY48" s="18"/>
      <c r="AJZ48" s="18"/>
      <c r="AKA48" s="18"/>
      <c r="AKB48" s="18"/>
      <c r="AKC48" s="18"/>
      <c r="AKD48" s="18"/>
      <c r="AKE48" s="18"/>
      <c r="AKF48" s="18"/>
      <c r="AKG48" s="18"/>
      <c r="AKH48" s="18"/>
      <c r="AKI48" s="18"/>
      <c r="AKJ48" s="18"/>
      <c r="AKK48" s="18"/>
      <c r="AKL48" s="18"/>
      <c r="AKM48" s="18"/>
      <c r="AKN48" s="18"/>
      <c r="AKO48" s="18"/>
      <c r="AKP48" s="18"/>
      <c r="AKQ48" s="18"/>
      <c r="AKR48" s="18"/>
      <c r="AKS48" s="18"/>
      <c r="AKT48" s="18"/>
      <c r="AKU48" s="18"/>
      <c r="AKV48" s="18"/>
      <c r="AKW48" s="18"/>
      <c r="AKX48" s="18"/>
      <c r="AKY48" s="18"/>
      <c r="AKZ48" s="18"/>
      <c r="ALA48" s="18"/>
      <c r="ALB48" s="18"/>
      <c r="ALC48" s="18"/>
      <c r="ALD48" s="18"/>
      <c r="ALE48" s="18"/>
      <c r="ALF48" s="18"/>
      <c r="ALG48" s="18"/>
      <c r="ALH48" s="18"/>
      <c r="ALI48" s="18"/>
      <c r="ALJ48" s="18"/>
      <c r="ALK48" s="18"/>
      <c r="ALL48" s="18"/>
      <c r="ALM48" s="18"/>
      <c r="ALN48" s="18"/>
      <c r="ALO48" s="18"/>
      <c r="ALP48" s="18"/>
      <c r="ALQ48" s="18"/>
      <c r="ALR48" s="18"/>
      <c r="ALS48" s="18"/>
      <c r="ALT48" s="18"/>
      <c r="ALU48" s="18"/>
      <c r="ALV48" s="18"/>
      <c r="ALW48" s="18"/>
      <c r="ALX48" s="18"/>
      <c r="ALY48" s="18"/>
      <c r="ALZ48" s="18"/>
      <c r="AMA48" s="18"/>
      <c r="AMB48" s="18"/>
      <c r="AMC48" s="18"/>
      <c r="AMD48" s="18"/>
      <c r="AME48" s="18"/>
      <c r="AMF48" s="18"/>
      <c r="AMG48" s="18"/>
      <c r="AMH48" s="18"/>
      <c r="AMI48" s="18"/>
      <c r="AMJ48" s="18"/>
    </row>
    <row r="49" spans="1:1024" ht="24.9" customHeight="1" x14ac:dyDescent="0.25">
      <c r="A49" s="55"/>
      <c r="B49" s="55"/>
      <c r="C49" s="51"/>
      <c r="D49" s="51"/>
      <c r="E49" s="51"/>
      <c r="F49" s="51"/>
      <c r="G49" s="51"/>
      <c r="H49" s="51"/>
      <c r="I49" s="157" t="s">
        <v>106</v>
      </c>
      <c r="J49" s="157"/>
      <c r="K49" s="157"/>
      <c r="L49" s="157"/>
      <c r="M49" s="157"/>
      <c r="N49" s="157"/>
      <c r="O49" s="157"/>
      <c r="P49" s="157"/>
      <c r="Q49" s="157"/>
      <c r="R49" s="157"/>
      <c r="S49" s="102">
        <f>SUM(S32:S48)</f>
        <v>0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55"/>
      <c r="IX49" s="55"/>
      <c r="IY49" s="55"/>
      <c r="IZ49" s="55"/>
      <c r="JA49" s="55"/>
      <c r="JB49" s="55"/>
      <c r="JC49" s="55"/>
      <c r="JD49" s="55"/>
      <c r="JE49" s="55"/>
      <c r="JF49" s="55"/>
      <c r="JG49" s="55"/>
      <c r="JH49" s="55"/>
      <c r="JI49" s="55"/>
      <c r="JJ49" s="55"/>
      <c r="JK49" s="55"/>
      <c r="JL49" s="55"/>
      <c r="JM49" s="55"/>
      <c r="JN49" s="55"/>
      <c r="JO49" s="55"/>
      <c r="JP49" s="55"/>
      <c r="JQ49" s="55"/>
      <c r="JR49" s="55"/>
      <c r="JS49" s="55"/>
      <c r="JT49" s="55"/>
      <c r="JU49" s="55"/>
      <c r="JV49" s="55"/>
      <c r="JW49" s="55"/>
      <c r="JX49" s="55"/>
      <c r="JY49" s="55"/>
      <c r="JZ49" s="55"/>
      <c r="KA49" s="55"/>
      <c r="KB49" s="55"/>
      <c r="KC49" s="55"/>
      <c r="KD49" s="55"/>
      <c r="KE49" s="55"/>
      <c r="KF49" s="55"/>
      <c r="KG49" s="55"/>
      <c r="KH49" s="55"/>
      <c r="KI49" s="55"/>
      <c r="KJ49" s="55"/>
      <c r="KK49" s="55"/>
      <c r="KL49" s="55"/>
      <c r="KM49" s="55"/>
      <c r="KN49" s="55"/>
      <c r="KO49" s="55"/>
      <c r="KP49" s="55"/>
      <c r="KQ49" s="55"/>
      <c r="KR49" s="55"/>
      <c r="KS49" s="55"/>
      <c r="KT49" s="55"/>
      <c r="KU49" s="55"/>
      <c r="KV49" s="55"/>
      <c r="KW49" s="55"/>
      <c r="KX49" s="55"/>
      <c r="KY49" s="55"/>
      <c r="KZ49" s="55"/>
      <c r="LA49" s="55"/>
      <c r="LB49" s="55"/>
      <c r="LC49" s="55"/>
      <c r="LD49" s="55"/>
      <c r="LE49" s="55"/>
      <c r="LF49" s="55"/>
      <c r="LG49" s="55"/>
      <c r="LH49" s="55"/>
      <c r="LI49" s="55"/>
      <c r="LJ49" s="55"/>
      <c r="LK49" s="55"/>
      <c r="LL49" s="55"/>
      <c r="LM49" s="55"/>
      <c r="LN49" s="55"/>
      <c r="LO49" s="55"/>
      <c r="LP49" s="55"/>
      <c r="LQ49" s="55"/>
      <c r="LR49" s="55"/>
      <c r="LS49" s="55"/>
      <c r="LT49" s="55"/>
      <c r="LU49" s="55"/>
      <c r="LV49" s="55"/>
      <c r="LW49" s="55"/>
      <c r="LX49" s="55"/>
      <c r="LY49" s="55"/>
      <c r="LZ49" s="55"/>
      <c r="MA49" s="55"/>
      <c r="MB49" s="55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O49" s="55"/>
      <c r="MP49" s="55"/>
      <c r="MQ49" s="55"/>
      <c r="MR49" s="55"/>
      <c r="MS49" s="55"/>
      <c r="MT49" s="55"/>
      <c r="MU49" s="55"/>
      <c r="MV49" s="55"/>
      <c r="MW49" s="55"/>
      <c r="MX49" s="55"/>
      <c r="MY49" s="55"/>
      <c r="MZ49" s="55"/>
      <c r="NA49" s="55"/>
      <c r="NB49" s="55"/>
      <c r="NC49" s="55"/>
      <c r="ND49" s="55"/>
      <c r="NE49" s="55"/>
      <c r="NF49" s="55"/>
      <c r="NG49" s="55"/>
      <c r="NH49" s="55"/>
      <c r="NI49" s="55"/>
      <c r="NJ49" s="55"/>
      <c r="NK49" s="55"/>
      <c r="NL49" s="55"/>
      <c r="NM49" s="55"/>
      <c r="NN49" s="55"/>
      <c r="NO49" s="55"/>
      <c r="NP49" s="55"/>
      <c r="NQ49" s="55"/>
      <c r="NR49" s="55"/>
      <c r="NS49" s="55"/>
      <c r="NT49" s="55"/>
      <c r="NU49" s="55"/>
      <c r="NV49" s="55"/>
      <c r="NW49" s="55"/>
      <c r="NX49" s="55"/>
      <c r="NY49" s="55"/>
      <c r="NZ49" s="55"/>
      <c r="OA49" s="55"/>
      <c r="OB49" s="55"/>
      <c r="OC49" s="55"/>
      <c r="OD49" s="55"/>
      <c r="OE49" s="55"/>
      <c r="OF49" s="55"/>
      <c r="OG49" s="55"/>
      <c r="OH49" s="55"/>
      <c r="OI49" s="55"/>
      <c r="OJ49" s="55"/>
      <c r="OK49" s="55"/>
      <c r="OL49" s="55"/>
      <c r="OM49" s="55"/>
      <c r="ON49" s="55"/>
      <c r="OO49" s="55"/>
      <c r="OP49" s="55"/>
      <c r="OQ49" s="55"/>
      <c r="OR49" s="55"/>
      <c r="OS49" s="55"/>
      <c r="OT49" s="55"/>
      <c r="OU49" s="55"/>
      <c r="OV49" s="55"/>
      <c r="OW49" s="55"/>
      <c r="OX49" s="55"/>
      <c r="OY49" s="55"/>
      <c r="OZ49" s="55"/>
      <c r="PA49" s="55"/>
      <c r="PB49" s="55"/>
      <c r="PC49" s="55"/>
      <c r="PD49" s="55"/>
      <c r="PE49" s="55"/>
      <c r="PF49" s="55"/>
      <c r="PG49" s="55"/>
      <c r="PH49" s="55"/>
      <c r="PI49" s="55"/>
      <c r="PJ49" s="55"/>
      <c r="PK49" s="55"/>
      <c r="PL49" s="55"/>
      <c r="PM49" s="55"/>
      <c r="PN49" s="55"/>
      <c r="PO49" s="55"/>
      <c r="PP49" s="55"/>
      <c r="PQ49" s="55"/>
      <c r="PR49" s="55"/>
      <c r="PS49" s="55"/>
      <c r="PT49" s="55"/>
      <c r="PU49" s="55"/>
      <c r="PV49" s="55"/>
      <c r="PW49" s="55"/>
      <c r="PX49" s="55"/>
      <c r="PY49" s="55"/>
      <c r="PZ49" s="55"/>
      <c r="QA49" s="55"/>
      <c r="QB49" s="55"/>
      <c r="QC49" s="55"/>
      <c r="QD49" s="55"/>
      <c r="QE49" s="55"/>
      <c r="QF49" s="55"/>
      <c r="QG49" s="55"/>
      <c r="QH49" s="55"/>
      <c r="QI49" s="55"/>
      <c r="QJ49" s="55"/>
      <c r="QK49" s="55"/>
      <c r="QL49" s="55"/>
      <c r="QM49" s="55"/>
      <c r="QN49" s="55"/>
      <c r="QO49" s="55"/>
      <c r="QP49" s="55"/>
      <c r="QQ49" s="55"/>
      <c r="QR49" s="55"/>
      <c r="QS49" s="55"/>
      <c r="QT49" s="55"/>
      <c r="QU49" s="55"/>
      <c r="QV49" s="55"/>
      <c r="QW49" s="55"/>
      <c r="QX49" s="55"/>
      <c r="QY49" s="55"/>
      <c r="QZ49" s="55"/>
      <c r="RA49" s="55"/>
      <c r="RB49" s="55"/>
      <c r="RC49" s="55"/>
      <c r="RD49" s="55"/>
      <c r="RE49" s="55"/>
      <c r="RF49" s="55"/>
      <c r="RG49" s="55"/>
      <c r="RH49" s="55"/>
      <c r="RI49" s="55"/>
      <c r="RJ49" s="55"/>
      <c r="RK49" s="55"/>
      <c r="RL49" s="55"/>
      <c r="RM49" s="55"/>
      <c r="RN49" s="55"/>
      <c r="RO49" s="55"/>
      <c r="RP49" s="55"/>
      <c r="RQ49" s="55"/>
      <c r="RR49" s="55"/>
      <c r="RS49" s="55"/>
      <c r="RT49" s="55"/>
      <c r="RU49" s="55"/>
      <c r="RV49" s="55"/>
      <c r="RW49" s="55"/>
      <c r="RX49" s="55"/>
      <c r="RY49" s="55"/>
      <c r="RZ49" s="55"/>
      <c r="SA49" s="55"/>
      <c r="SB49" s="55"/>
      <c r="SC49" s="55"/>
      <c r="SD49" s="55"/>
      <c r="SE49" s="55"/>
      <c r="SF49" s="55"/>
      <c r="SG49" s="55"/>
      <c r="SH49" s="55"/>
      <c r="SI49" s="55"/>
      <c r="SJ49" s="55"/>
      <c r="SK49" s="55"/>
      <c r="SL49" s="55"/>
      <c r="SM49" s="55"/>
      <c r="SN49" s="55"/>
      <c r="SO49" s="55"/>
      <c r="SP49" s="55"/>
      <c r="SQ49" s="55"/>
      <c r="SR49" s="55"/>
      <c r="SS49" s="55"/>
      <c r="ST49" s="55"/>
      <c r="SU49" s="55"/>
      <c r="SV49" s="55"/>
      <c r="SW49" s="55"/>
      <c r="SX49" s="55"/>
      <c r="SY49" s="55"/>
      <c r="SZ49" s="55"/>
      <c r="TA49" s="55"/>
      <c r="TB49" s="55"/>
      <c r="TC49" s="55"/>
      <c r="TD49" s="55"/>
      <c r="TE49" s="55"/>
      <c r="TF49" s="55"/>
      <c r="TG49" s="55"/>
      <c r="TH49" s="55"/>
      <c r="TI49" s="55"/>
      <c r="TJ49" s="55"/>
      <c r="TK49" s="55"/>
      <c r="TL49" s="55"/>
      <c r="TM49" s="55"/>
      <c r="TN49" s="55"/>
      <c r="TO49" s="55"/>
      <c r="TP49" s="55"/>
      <c r="TQ49" s="55"/>
      <c r="TR49" s="55"/>
      <c r="TS49" s="55"/>
      <c r="TT49" s="55"/>
      <c r="TU49" s="55"/>
      <c r="TV49" s="55"/>
      <c r="TW49" s="55"/>
      <c r="TX49" s="55"/>
      <c r="TY49" s="55"/>
      <c r="TZ49" s="55"/>
      <c r="UA49" s="55"/>
      <c r="UB49" s="55"/>
      <c r="UC49" s="55"/>
      <c r="UD49" s="55"/>
      <c r="UE49" s="55"/>
      <c r="UF49" s="55"/>
      <c r="UG49" s="55"/>
      <c r="UH49" s="55"/>
      <c r="UI49" s="55"/>
      <c r="UJ49" s="55"/>
      <c r="UK49" s="55"/>
      <c r="UL49" s="55"/>
      <c r="UM49" s="55"/>
      <c r="UN49" s="55"/>
      <c r="UO49" s="55"/>
      <c r="UP49" s="55"/>
      <c r="UQ49" s="55"/>
      <c r="UR49" s="55"/>
      <c r="US49" s="55"/>
      <c r="UT49" s="55"/>
      <c r="UU49" s="55"/>
      <c r="UV49" s="55"/>
      <c r="UW49" s="55"/>
      <c r="UX49" s="55"/>
      <c r="UY49" s="55"/>
      <c r="UZ49" s="55"/>
      <c r="VA49" s="55"/>
      <c r="VB49" s="55"/>
      <c r="VC49" s="55"/>
      <c r="VD49" s="55"/>
      <c r="VE49" s="55"/>
      <c r="VF49" s="55"/>
      <c r="VG49" s="55"/>
      <c r="VH49" s="55"/>
      <c r="VI49" s="55"/>
      <c r="VJ49" s="55"/>
      <c r="VK49" s="55"/>
      <c r="VL49" s="55"/>
      <c r="VM49" s="55"/>
      <c r="VN49" s="55"/>
      <c r="VO49" s="55"/>
      <c r="VP49" s="55"/>
      <c r="VQ49" s="55"/>
      <c r="VR49" s="55"/>
      <c r="VS49" s="55"/>
      <c r="VT49" s="55"/>
      <c r="VU49" s="55"/>
      <c r="VV49" s="55"/>
      <c r="VW49" s="55"/>
      <c r="VX49" s="55"/>
      <c r="VY49" s="55"/>
      <c r="VZ49" s="55"/>
      <c r="WA49" s="55"/>
      <c r="WB49" s="55"/>
      <c r="WC49" s="55"/>
      <c r="WD49" s="55"/>
      <c r="WE49" s="55"/>
      <c r="WF49" s="55"/>
      <c r="WG49" s="55"/>
      <c r="WH49" s="55"/>
      <c r="WI49" s="55"/>
      <c r="WJ49" s="55"/>
      <c r="WK49" s="55"/>
      <c r="WL49" s="55"/>
      <c r="WM49" s="55"/>
      <c r="WN49" s="55"/>
      <c r="WO49" s="55"/>
      <c r="WP49" s="55"/>
      <c r="WQ49" s="55"/>
      <c r="WR49" s="55"/>
      <c r="WS49" s="55"/>
      <c r="WT49" s="55"/>
      <c r="WU49" s="55"/>
      <c r="WV49" s="55"/>
      <c r="WW49" s="55"/>
      <c r="WX49" s="55"/>
      <c r="WY49" s="55"/>
      <c r="WZ49" s="55"/>
      <c r="XA49" s="55"/>
      <c r="XB49" s="55"/>
      <c r="XC49" s="55"/>
      <c r="XD49" s="55"/>
      <c r="XE49" s="55"/>
      <c r="XF49" s="55"/>
      <c r="XG49" s="55"/>
      <c r="XH49" s="55"/>
      <c r="XI49" s="55"/>
      <c r="XJ49" s="55"/>
      <c r="XK49" s="55"/>
      <c r="XL49" s="55"/>
      <c r="XM49" s="55"/>
      <c r="XN49" s="55"/>
      <c r="XO49" s="55"/>
      <c r="XP49" s="55"/>
      <c r="XQ49" s="55"/>
      <c r="XR49" s="55"/>
      <c r="XS49" s="55"/>
      <c r="XT49" s="55"/>
      <c r="XU49" s="55"/>
      <c r="XV49" s="55"/>
      <c r="XW49" s="55"/>
      <c r="XX49" s="55"/>
      <c r="XY49" s="55"/>
      <c r="XZ49" s="55"/>
      <c r="YA49" s="55"/>
      <c r="YB49" s="55"/>
      <c r="YC49" s="55"/>
      <c r="YD49" s="55"/>
      <c r="YE49" s="55"/>
      <c r="YF49" s="55"/>
      <c r="YG49" s="55"/>
      <c r="YH49" s="55"/>
      <c r="YI49" s="55"/>
      <c r="YJ49" s="55"/>
      <c r="YK49" s="55"/>
      <c r="YL49" s="55"/>
      <c r="YM49" s="55"/>
      <c r="YN49" s="55"/>
      <c r="YO49" s="55"/>
      <c r="YP49" s="55"/>
      <c r="YQ49" s="55"/>
      <c r="YR49" s="55"/>
      <c r="YS49" s="55"/>
      <c r="YT49" s="55"/>
      <c r="YU49" s="55"/>
      <c r="YV49" s="55"/>
      <c r="YW49" s="55"/>
      <c r="YX49" s="55"/>
      <c r="YY49" s="55"/>
      <c r="YZ49" s="55"/>
      <c r="ZA49" s="55"/>
      <c r="ZB49" s="55"/>
      <c r="ZC49" s="55"/>
      <c r="ZD49" s="55"/>
      <c r="ZE49" s="55"/>
      <c r="ZF49" s="55"/>
      <c r="ZG49" s="55"/>
      <c r="ZH49" s="55"/>
      <c r="ZI49" s="55"/>
      <c r="ZJ49" s="55"/>
      <c r="ZK49" s="55"/>
      <c r="ZL49" s="55"/>
      <c r="ZM49" s="55"/>
      <c r="ZN49" s="55"/>
      <c r="ZO49" s="55"/>
      <c r="ZP49" s="55"/>
      <c r="ZQ49" s="55"/>
      <c r="ZR49" s="55"/>
      <c r="ZS49" s="55"/>
      <c r="ZT49" s="55"/>
      <c r="ZU49" s="55"/>
      <c r="ZV49" s="55"/>
      <c r="ZW49" s="55"/>
      <c r="ZX49" s="55"/>
      <c r="ZY49" s="55"/>
      <c r="ZZ49" s="55"/>
      <c r="AAA49" s="55"/>
      <c r="AAB49" s="55"/>
      <c r="AAC49" s="55"/>
      <c r="AAD49" s="55"/>
      <c r="AAE49" s="55"/>
      <c r="AAF49" s="55"/>
      <c r="AAG49" s="55"/>
      <c r="AAH49" s="55"/>
      <c r="AAI49" s="55"/>
      <c r="AAJ49" s="55"/>
      <c r="AAK49" s="55"/>
      <c r="AAL49" s="55"/>
      <c r="AAM49" s="55"/>
      <c r="AAN49" s="55"/>
      <c r="AAO49" s="55"/>
      <c r="AAP49" s="55"/>
      <c r="AAQ49" s="55"/>
      <c r="AAR49" s="55"/>
      <c r="AAS49" s="55"/>
      <c r="AAT49" s="55"/>
      <c r="AAU49" s="55"/>
      <c r="AAV49" s="55"/>
      <c r="AAW49" s="55"/>
      <c r="AAX49" s="55"/>
      <c r="AAY49" s="55"/>
      <c r="AAZ49" s="55"/>
      <c r="ABA49" s="55"/>
      <c r="ABB49" s="55"/>
      <c r="ABC49" s="55"/>
      <c r="ABD49" s="55"/>
      <c r="ABE49" s="55"/>
      <c r="ABF49" s="55"/>
      <c r="ABG49" s="55"/>
      <c r="ABH49" s="55"/>
      <c r="ABI49" s="55"/>
      <c r="ABJ49" s="55"/>
      <c r="ABK49" s="55"/>
      <c r="ABL49" s="55"/>
      <c r="ABM49" s="55"/>
      <c r="ABN49" s="55"/>
      <c r="ABO49" s="55"/>
      <c r="ABP49" s="55"/>
      <c r="ABQ49" s="55"/>
      <c r="ABR49" s="55"/>
      <c r="ABS49" s="55"/>
      <c r="ABT49" s="55"/>
      <c r="ABU49" s="55"/>
      <c r="ABV49" s="55"/>
      <c r="ABW49" s="55"/>
      <c r="ABX49" s="55"/>
      <c r="ABY49" s="55"/>
      <c r="ABZ49" s="55"/>
      <c r="ACA49" s="55"/>
      <c r="ACB49" s="55"/>
      <c r="ACC49" s="55"/>
      <c r="ACD49" s="55"/>
      <c r="ACE49" s="55"/>
      <c r="ACF49" s="55"/>
      <c r="ACG49" s="55"/>
      <c r="ACH49" s="55"/>
      <c r="ACI49" s="55"/>
      <c r="ACJ49" s="55"/>
      <c r="ACK49" s="55"/>
      <c r="ACL49" s="55"/>
      <c r="ACM49" s="55"/>
      <c r="ACN49" s="55"/>
      <c r="ACO49" s="55"/>
      <c r="ACP49" s="55"/>
      <c r="ACQ49" s="55"/>
      <c r="ACR49" s="55"/>
      <c r="ACS49" s="55"/>
      <c r="ACT49" s="55"/>
      <c r="ACU49" s="55"/>
      <c r="ACV49" s="55"/>
      <c r="ACW49" s="55"/>
      <c r="ACX49" s="55"/>
      <c r="ACY49" s="55"/>
      <c r="ACZ49" s="55"/>
      <c r="ADA49" s="55"/>
      <c r="ADB49" s="55"/>
      <c r="ADC49" s="55"/>
      <c r="ADD49" s="55"/>
      <c r="ADE49" s="55"/>
      <c r="ADF49" s="55"/>
      <c r="ADG49" s="55"/>
      <c r="ADH49" s="55"/>
      <c r="ADI49" s="55"/>
      <c r="ADJ49" s="55"/>
      <c r="ADK49" s="55"/>
      <c r="ADL49" s="55"/>
      <c r="ADM49" s="55"/>
      <c r="ADN49" s="55"/>
      <c r="ADO49" s="55"/>
      <c r="ADP49" s="55"/>
      <c r="ADQ49" s="55"/>
      <c r="ADR49" s="55"/>
      <c r="ADS49" s="55"/>
      <c r="ADT49" s="55"/>
      <c r="ADU49" s="55"/>
      <c r="ADV49" s="55"/>
      <c r="ADW49" s="55"/>
      <c r="ADX49" s="55"/>
      <c r="ADY49" s="55"/>
      <c r="ADZ49" s="55"/>
      <c r="AEA49" s="55"/>
      <c r="AEB49" s="55"/>
      <c r="AEC49" s="55"/>
      <c r="AED49" s="55"/>
      <c r="AEE49" s="55"/>
      <c r="AEF49" s="55"/>
      <c r="AEG49" s="55"/>
      <c r="AEH49" s="55"/>
      <c r="AEI49" s="55"/>
      <c r="AEJ49" s="55"/>
      <c r="AEK49" s="55"/>
      <c r="AEL49" s="55"/>
      <c r="AEM49" s="55"/>
      <c r="AEN49" s="55"/>
      <c r="AEO49" s="55"/>
      <c r="AEP49" s="55"/>
      <c r="AEQ49" s="55"/>
      <c r="AER49" s="55"/>
      <c r="AES49" s="55"/>
      <c r="AET49" s="55"/>
      <c r="AEU49" s="55"/>
      <c r="AEV49" s="55"/>
      <c r="AEW49" s="55"/>
      <c r="AEX49" s="55"/>
      <c r="AEY49" s="55"/>
      <c r="AEZ49" s="55"/>
      <c r="AFA49" s="55"/>
      <c r="AFB49" s="55"/>
      <c r="AFC49" s="55"/>
      <c r="AFD49" s="55"/>
      <c r="AFE49" s="55"/>
      <c r="AFF49" s="55"/>
      <c r="AFG49" s="55"/>
      <c r="AFH49" s="55"/>
      <c r="AFI49" s="55"/>
      <c r="AFJ49" s="55"/>
      <c r="AFK49" s="55"/>
      <c r="AFL49" s="55"/>
      <c r="AFM49" s="55"/>
      <c r="AFN49" s="55"/>
      <c r="AFO49" s="55"/>
      <c r="AFP49" s="55"/>
      <c r="AFQ49" s="55"/>
      <c r="AFR49" s="55"/>
      <c r="AFS49" s="55"/>
      <c r="AFT49" s="55"/>
      <c r="AFU49" s="55"/>
      <c r="AFV49" s="55"/>
      <c r="AFW49" s="55"/>
      <c r="AFX49" s="55"/>
      <c r="AFY49" s="55"/>
      <c r="AFZ49" s="55"/>
      <c r="AGA49" s="55"/>
      <c r="AGB49" s="55"/>
      <c r="AGC49" s="55"/>
      <c r="AGD49" s="55"/>
      <c r="AGE49" s="55"/>
      <c r="AGF49" s="55"/>
      <c r="AGG49" s="55"/>
      <c r="AGH49" s="55"/>
      <c r="AGI49" s="55"/>
      <c r="AGJ49" s="55"/>
      <c r="AGK49" s="55"/>
      <c r="AGL49" s="55"/>
      <c r="AGM49" s="55"/>
      <c r="AGN49" s="55"/>
      <c r="AGO49" s="55"/>
      <c r="AGP49" s="55"/>
      <c r="AGQ49" s="55"/>
      <c r="AGR49" s="55"/>
      <c r="AGS49" s="55"/>
      <c r="AGT49" s="55"/>
      <c r="AGU49" s="55"/>
      <c r="AGV49" s="55"/>
      <c r="AGW49" s="55"/>
      <c r="AGX49" s="55"/>
      <c r="AGY49" s="55"/>
      <c r="AGZ49" s="55"/>
      <c r="AHA49" s="55"/>
      <c r="AHB49" s="55"/>
      <c r="AHC49" s="55"/>
      <c r="AHD49" s="55"/>
      <c r="AHE49" s="55"/>
      <c r="AHF49" s="55"/>
      <c r="AHG49" s="55"/>
      <c r="AHH49" s="55"/>
      <c r="AHI49" s="55"/>
      <c r="AHJ49" s="55"/>
      <c r="AHK49" s="55"/>
      <c r="AHL49" s="55"/>
      <c r="AHM49" s="55"/>
      <c r="AHN49" s="55"/>
      <c r="AHO49" s="55"/>
      <c r="AHP49" s="55"/>
      <c r="AHQ49" s="55"/>
      <c r="AHR49" s="55"/>
      <c r="AHS49" s="55"/>
      <c r="AHT49" s="55"/>
      <c r="AHU49" s="55"/>
      <c r="AHV49" s="55"/>
      <c r="AHW49" s="55"/>
      <c r="AHX49" s="55"/>
      <c r="AHY49" s="55"/>
      <c r="AHZ49" s="55"/>
      <c r="AIA49" s="55"/>
      <c r="AIB49" s="55"/>
      <c r="AIC49" s="55"/>
      <c r="AID49" s="55"/>
      <c r="AIE49" s="55"/>
      <c r="AIF49" s="55"/>
      <c r="AIG49" s="55"/>
      <c r="AIH49" s="55"/>
      <c r="AII49" s="55"/>
      <c r="AIJ49" s="55"/>
      <c r="AIK49" s="55"/>
      <c r="AIL49" s="55"/>
      <c r="AIM49" s="55"/>
      <c r="AIN49" s="55"/>
      <c r="AIO49" s="55"/>
      <c r="AIP49" s="55"/>
      <c r="AIQ49" s="55"/>
      <c r="AIR49" s="55"/>
      <c r="AIS49" s="55"/>
      <c r="AIT49" s="55"/>
      <c r="AIU49" s="55"/>
      <c r="AIV49" s="55"/>
      <c r="AIW49" s="55"/>
      <c r="AIX49" s="55"/>
      <c r="AIY49" s="55"/>
      <c r="AIZ49" s="55"/>
      <c r="AJA49" s="55"/>
      <c r="AJB49" s="55"/>
      <c r="AJC49" s="55"/>
      <c r="AJD49" s="55"/>
      <c r="AJE49" s="55"/>
      <c r="AJF49" s="55"/>
      <c r="AJG49" s="55"/>
      <c r="AJH49" s="55"/>
      <c r="AJI49" s="55"/>
      <c r="AJJ49" s="55"/>
      <c r="AJK49" s="55"/>
      <c r="AJL49" s="55"/>
      <c r="AJM49" s="55"/>
      <c r="AJN49" s="55"/>
      <c r="AJO49" s="55"/>
      <c r="AJP49" s="55"/>
      <c r="AJQ49" s="55"/>
      <c r="AJR49" s="55"/>
      <c r="AJS49" s="55"/>
      <c r="AJT49" s="55"/>
      <c r="AJU49" s="55"/>
      <c r="AJV49" s="55"/>
      <c r="AJW49" s="55"/>
      <c r="AJX49" s="55"/>
      <c r="AJY49" s="55"/>
      <c r="AJZ49" s="55"/>
      <c r="AKA49" s="55"/>
      <c r="AKB49" s="55"/>
      <c r="AKC49" s="55"/>
      <c r="AKD49" s="55"/>
      <c r="AKE49" s="55"/>
      <c r="AKF49" s="55"/>
      <c r="AKG49" s="55"/>
      <c r="AKH49" s="55"/>
      <c r="AKI49" s="55"/>
      <c r="AKJ49" s="55"/>
      <c r="AKK49" s="55"/>
      <c r="AKL49" s="55"/>
      <c r="AKM49" s="55"/>
      <c r="AKN49" s="55"/>
      <c r="AKO49" s="55"/>
      <c r="AKP49" s="55"/>
      <c r="AKQ49" s="55"/>
      <c r="AKR49" s="55"/>
      <c r="AKS49" s="55"/>
      <c r="AKT49" s="55"/>
      <c r="AKU49" s="55"/>
      <c r="AKV49" s="55"/>
      <c r="AKW49" s="55"/>
      <c r="AKX49" s="55"/>
      <c r="AKY49" s="55"/>
      <c r="AKZ49" s="55"/>
      <c r="ALA49" s="55"/>
      <c r="ALB49" s="55"/>
      <c r="ALC49" s="55"/>
      <c r="ALD49" s="55"/>
      <c r="ALE49" s="55"/>
      <c r="ALF49" s="55"/>
      <c r="ALG49" s="55"/>
      <c r="ALH49" s="55"/>
      <c r="ALI49" s="55"/>
      <c r="ALJ49" s="55"/>
      <c r="ALK49" s="55"/>
      <c r="ALL49" s="55"/>
      <c r="ALM49" s="55"/>
      <c r="ALN49" s="55"/>
      <c r="ALO49" s="55"/>
      <c r="ALP49" s="55"/>
      <c r="ALQ49" s="55"/>
      <c r="ALR49" s="55"/>
      <c r="ALS49" s="55"/>
      <c r="ALT49" s="55"/>
      <c r="ALU49" s="55"/>
      <c r="ALV49" s="55"/>
      <c r="ALW49" s="55"/>
      <c r="ALX49" s="55"/>
      <c r="ALY49" s="55"/>
      <c r="ALZ49" s="55"/>
      <c r="AMA49" s="55"/>
      <c r="AMB49" s="55"/>
      <c r="AMC49" s="55"/>
      <c r="AMD49" s="55"/>
      <c r="AME49" s="55"/>
      <c r="AMF49" s="55"/>
      <c r="AMG49" s="55"/>
      <c r="AMH49" s="55"/>
      <c r="AMI49" s="55"/>
      <c r="AMJ49" s="55"/>
    </row>
    <row r="50" spans="1:1024" ht="12.75" customHeight="1" x14ac:dyDescent="0.25">
      <c r="A50" s="55"/>
      <c r="B50" s="158" t="s">
        <v>46</v>
      </c>
      <c r="C50" s="158"/>
      <c r="D50" s="51"/>
      <c r="E50" s="51"/>
      <c r="F50" s="51"/>
      <c r="G50" s="51"/>
      <c r="H50" s="51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103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55"/>
      <c r="IX50" s="55"/>
      <c r="IY50" s="55"/>
      <c r="IZ50" s="55"/>
      <c r="JA50" s="55"/>
      <c r="JB50" s="55"/>
      <c r="JC50" s="55"/>
      <c r="JD50" s="55"/>
      <c r="JE50" s="55"/>
      <c r="JF50" s="55"/>
      <c r="JG50" s="55"/>
      <c r="JH50" s="55"/>
      <c r="JI50" s="55"/>
      <c r="JJ50" s="55"/>
      <c r="JK50" s="55"/>
      <c r="JL50" s="55"/>
      <c r="JM50" s="55"/>
      <c r="JN50" s="55"/>
      <c r="JO50" s="55"/>
      <c r="JP50" s="55"/>
      <c r="JQ50" s="55"/>
      <c r="JR50" s="55"/>
      <c r="JS50" s="55"/>
      <c r="JT50" s="55"/>
      <c r="JU50" s="55"/>
      <c r="JV50" s="55"/>
      <c r="JW50" s="55"/>
      <c r="JX50" s="55"/>
      <c r="JY50" s="55"/>
      <c r="JZ50" s="55"/>
      <c r="KA50" s="55"/>
      <c r="KB50" s="55"/>
      <c r="KC50" s="55"/>
      <c r="KD50" s="55"/>
      <c r="KE50" s="55"/>
      <c r="KF50" s="55"/>
      <c r="KG50" s="55"/>
      <c r="KH50" s="55"/>
      <c r="KI50" s="55"/>
      <c r="KJ50" s="55"/>
      <c r="KK50" s="55"/>
      <c r="KL50" s="55"/>
      <c r="KM50" s="55"/>
      <c r="KN50" s="55"/>
      <c r="KO50" s="55"/>
      <c r="KP50" s="55"/>
      <c r="KQ50" s="55"/>
      <c r="KR50" s="55"/>
      <c r="KS50" s="55"/>
      <c r="KT50" s="55"/>
      <c r="KU50" s="55"/>
      <c r="KV50" s="55"/>
      <c r="KW50" s="55"/>
      <c r="KX50" s="55"/>
      <c r="KY50" s="55"/>
      <c r="KZ50" s="55"/>
      <c r="LA50" s="55"/>
      <c r="LB50" s="55"/>
      <c r="LC50" s="55"/>
      <c r="LD50" s="55"/>
      <c r="LE50" s="55"/>
      <c r="LF50" s="55"/>
      <c r="LG50" s="55"/>
      <c r="LH50" s="55"/>
      <c r="LI50" s="55"/>
      <c r="LJ50" s="55"/>
      <c r="LK50" s="55"/>
      <c r="LL50" s="55"/>
      <c r="LM50" s="55"/>
      <c r="LN50" s="55"/>
      <c r="LO50" s="55"/>
      <c r="LP50" s="55"/>
      <c r="LQ50" s="55"/>
      <c r="LR50" s="55"/>
      <c r="LS50" s="55"/>
      <c r="LT50" s="55"/>
      <c r="LU50" s="55"/>
      <c r="LV50" s="55"/>
      <c r="LW50" s="55"/>
      <c r="LX50" s="55"/>
      <c r="LY50" s="55"/>
      <c r="LZ50" s="55"/>
      <c r="MA50" s="55"/>
      <c r="MB50" s="55"/>
      <c r="MC50" s="55"/>
      <c r="MD50" s="55"/>
      <c r="ME50" s="55"/>
      <c r="MF50" s="55"/>
      <c r="MG50" s="55"/>
      <c r="MH50" s="55"/>
      <c r="MI50" s="55"/>
      <c r="MJ50" s="55"/>
      <c r="MK50" s="55"/>
      <c r="ML50" s="55"/>
      <c r="MM50" s="55"/>
      <c r="MN50" s="55"/>
      <c r="MO50" s="55"/>
      <c r="MP50" s="55"/>
      <c r="MQ50" s="55"/>
      <c r="MR50" s="55"/>
      <c r="MS50" s="55"/>
      <c r="MT50" s="55"/>
      <c r="MU50" s="55"/>
      <c r="MV50" s="55"/>
      <c r="MW50" s="55"/>
      <c r="MX50" s="55"/>
      <c r="MY50" s="55"/>
      <c r="MZ50" s="55"/>
      <c r="NA50" s="55"/>
      <c r="NB50" s="55"/>
      <c r="NC50" s="55"/>
      <c r="ND50" s="55"/>
      <c r="NE50" s="55"/>
      <c r="NF50" s="55"/>
      <c r="NG50" s="55"/>
      <c r="NH50" s="55"/>
      <c r="NI50" s="55"/>
      <c r="NJ50" s="55"/>
      <c r="NK50" s="55"/>
      <c r="NL50" s="55"/>
      <c r="NM50" s="55"/>
      <c r="NN50" s="55"/>
      <c r="NO50" s="55"/>
      <c r="NP50" s="55"/>
      <c r="NQ50" s="55"/>
      <c r="NR50" s="55"/>
      <c r="NS50" s="55"/>
      <c r="NT50" s="55"/>
      <c r="NU50" s="55"/>
      <c r="NV50" s="55"/>
      <c r="NW50" s="55"/>
      <c r="NX50" s="55"/>
      <c r="NY50" s="55"/>
      <c r="NZ50" s="55"/>
      <c r="OA50" s="55"/>
      <c r="OB50" s="55"/>
      <c r="OC50" s="55"/>
      <c r="OD50" s="55"/>
      <c r="OE50" s="55"/>
      <c r="OF50" s="55"/>
      <c r="OG50" s="55"/>
      <c r="OH50" s="55"/>
      <c r="OI50" s="55"/>
      <c r="OJ50" s="55"/>
      <c r="OK50" s="55"/>
      <c r="OL50" s="55"/>
      <c r="OM50" s="55"/>
      <c r="ON50" s="55"/>
      <c r="OO50" s="55"/>
      <c r="OP50" s="55"/>
      <c r="OQ50" s="55"/>
      <c r="OR50" s="55"/>
      <c r="OS50" s="55"/>
      <c r="OT50" s="55"/>
      <c r="OU50" s="55"/>
      <c r="OV50" s="55"/>
      <c r="OW50" s="55"/>
      <c r="OX50" s="55"/>
      <c r="OY50" s="55"/>
      <c r="OZ50" s="55"/>
      <c r="PA50" s="55"/>
      <c r="PB50" s="55"/>
      <c r="PC50" s="55"/>
      <c r="PD50" s="55"/>
      <c r="PE50" s="55"/>
      <c r="PF50" s="55"/>
      <c r="PG50" s="55"/>
      <c r="PH50" s="55"/>
      <c r="PI50" s="55"/>
      <c r="PJ50" s="55"/>
      <c r="PK50" s="55"/>
      <c r="PL50" s="55"/>
      <c r="PM50" s="55"/>
      <c r="PN50" s="55"/>
      <c r="PO50" s="55"/>
      <c r="PP50" s="55"/>
      <c r="PQ50" s="55"/>
      <c r="PR50" s="55"/>
      <c r="PS50" s="55"/>
      <c r="PT50" s="55"/>
      <c r="PU50" s="55"/>
      <c r="PV50" s="55"/>
      <c r="PW50" s="55"/>
      <c r="PX50" s="55"/>
      <c r="PY50" s="55"/>
      <c r="PZ50" s="55"/>
      <c r="QA50" s="55"/>
      <c r="QB50" s="55"/>
      <c r="QC50" s="55"/>
      <c r="QD50" s="55"/>
      <c r="QE50" s="55"/>
      <c r="QF50" s="55"/>
      <c r="QG50" s="55"/>
      <c r="QH50" s="55"/>
      <c r="QI50" s="55"/>
      <c r="QJ50" s="55"/>
      <c r="QK50" s="55"/>
      <c r="QL50" s="55"/>
      <c r="QM50" s="55"/>
      <c r="QN50" s="55"/>
      <c r="QO50" s="55"/>
      <c r="QP50" s="55"/>
      <c r="QQ50" s="55"/>
      <c r="QR50" s="55"/>
      <c r="QS50" s="55"/>
      <c r="QT50" s="55"/>
      <c r="QU50" s="55"/>
      <c r="QV50" s="55"/>
      <c r="QW50" s="55"/>
      <c r="QX50" s="55"/>
      <c r="QY50" s="55"/>
      <c r="QZ50" s="55"/>
      <c r="RA50" s="55"/>
      <c r="RB50" s="55"/>
      <c r="RC50" s="55"/>
      <c r="RD50" s="55"/>
      <c r="RE50" s="55"/>
      <c r="RF50" s="55"/>
      <c r="RG50" s="55"/>
      <c r="RH50" s="55"/>
      <c r="RI50" s="55"/>
      <c r="RJ50" s="55"/>
      <c r="RK50" s="55"/>
      <c r="RL50" s="55"/>
      <c r="RM50" s="55"/>
      <c r="RN50" s="55"/>
      <c r="RO50" s="55"/>
      <c r="RP50" s="55"/>
      <c r="RQ50" s="55"/>
      <c r="RR50" s="55"/>
      <c r="RS50" s="55"/>
      <c r="RT50" s="55"/>
      <c r="RU50" s="55"/>
      <c r="RV50" s="55"/>
      <c r="RW50" s="55"/>
      <c r="RX50" s="55"/>
      <c r="RY50" s="55"/>
      <c r="RZ50" s="55"/>
      <c r="SA50" s="55"/>
      <c r="SB50" s="55"/>
      <c r="SC50" s="55"/>
      <c r="SD50" s="55"/>
      <c r="SE50" s="55"/>
      <c r="SF50" s="55"/>
      <c r="SG50" s="55"/>
      <c r="SH50" s="55"/>
      <c r="SI50" s="55"/>
      <c r="SJ50" s="55"/>
      <c r="SK50" s="55"/>
      <c r="SL50" s="55"/>
      <c r="SM50" s="55"/>
      <c r="SN50" s="55"/>
      <c r="SO50" s="55"/>
      <c r="SP50" s="55"/>
      <c r="SQ50" s="55"/>
      <c r="SR50" s="55"/>
      <c r="SS50" s="55"/>
      <c r="ST50" s="55"/>
      <c r="SU50" s="55"/>
      <c r="SV50" s="55"/>
      <c r="SW50" s="55"/>
      <c r="SX50" s="55"/>
      <c r="SY50" s="55"/>
      <c r="SZ50" s="55"/>
      <c r="TA50" s="55"/>
      <c r="TB50" s="55"/>
      <c r="TC50" s="55"/>
      <c r="TD50" s="55"/>
      <c r="TE50" s="55"/>
      <c r="TF50" s="55"/>
      <c r="TG50" s="55"/>
      <c r="TH50" s="55"/>
      <c r="TI50" s="55"/>
      <c r="TJ50" s="55"/>
      <c r="TK50" s="55"/>
      <c r="TL50" s="55"/>
      <c r="TM50" s="55"/>
      <c r="TN50" s="55"/>
      <c r="TO50" s="55"/>
      <c r="TP50" s="55"/>
      <c r="TQ50" s="55"/>
      <c r="TR50" s="55"/>
      <c r="TS50" s="55"/>
      <c r="TT50" s="55"/>
      <c r="TU50" s="55"/>
      <c r="TV50" s="55"/>
      <c r="TW50" s="55"/>
      <c r="TX50" s="55"/>
      <c r="TY50" s="55"/>
      <c r="TZ50" s="55"/>
      <c r="UA50" s="55"/>
      <c r="UB50" s="55"/>
      <c r="UC50" s="55"/>
      <c r="UD50" s="55"/>
      <c r="UE50" s="55"/>
      <c r="UF50" s="55"/>
      <c r="UG50" s="55"/>
      <c r="UH50" s="55"/>
      <c r="UI50" s="55"/>
      <c r="UJ50" s="55"/>
      <c r="UK50" s="55"/>
      <c r="UL50" s="55"/>
      <c r="UM50" s="55"/>
      <c r="UN50" s="55"/>
      <c r="UO50" s="55"/>
      <c r="UP50" s="55"/>
      <c r="UQ50" s="55"/>
      <c r="UR50" s="55"/>
      <c r="US50" s="55"/>
      <c r="UT50" s="55"/>
      <c r="UU50" s="55"/>
      <c r="UV50" s="55"/>
      <c r="UW50" s="55"/>
      <c r="UX50" s="55"/>
      <c r="UY50" s="55"/>
      <c r="UZ50" s="55"/>
      <c r="VA50" s="55"/>
      <c r="VB50" s="55"/>
      <c r="VC50" s="55"/>
      <c r="VD50" s="55"/>
      <c r="VE50" s="55"/>
      <c r="VF50" s="55"/>
      <c r="VG50" s="55"/>
      <c r="VH50" s="55"/>
      <c r="VI50" s="55"/>
      <c r="VJ50" s="55"/>
      <c r="VK50" s="55"/>
      <c r="VL50" s="55"/>
      <c r="VM50" s="55"/>
      <c r="VN50" s="55"/>
      <c r="VO50" s="55"/>
      <c r="VP50" s="55"/>
      <c r="VQ50" s="55"/>
      <c r="VR50" s="55"/>
      <c r="VS50" s="55"/>
      <c r="VT50" s="55"/>
      <c r="VU50" s="55"/>
      <c r="VV50" s="55"/>
      <c r="VW50" s="55"/>
      <c r="VX50" s="55"/>
      <c r="VY50" s="55"/>
      <c r="VZ50" s="55"/>
      <c r="WA50" s="55"/>
      <c r="WB50" s="55"/>
      <c r="WC50" s="55"/>
      <c r="WD50" s="55"/>
      <c r="WE50" s="55"/>
      <c r="WF50" s="55"/>
      <c r="WG50" s="55"/>
      <c r="WH50" s="55"/>
      <c r="WI50" s="55"/>
      <c r="WJ50" s="55"/>
      <c r="WK50" s="55"/>
      <c r="WL50" s="55"/>
      <c r="WM50" s="55"/>
      <c r="WN50" s="55"/>
      <c r="WO50" s="55"/>
      <c r="WP50" s="55"/>
      <c r="WQ50" s="55"/>
      <c r="WR50" s="55"/>
      <c r="WS50" s="55"/>
      <c r="WT50" s="55"/>
      <c r="WU50" s="55"/>
      <c r="WV50" s="55"/>
      <c r="WW50" s="55"/>
      <c r="WX50" s="55"/>
      <c r="WY50" s="55"/>
      <c r="WZ50" s="55"/>
      <c r="XA50" s="55"/>
      <c r="XB50" s="55"/>
      <c r="XC50" s="55"/>
      <c r="XD50" s="55"/>
      <c r="XE50" s="55"/>
      <c r="XF50" s="55"/>
      <c r="XG50" s="55"/>
      <c r="XH50" s="55"/>
      <c r="XI50" s="55"/>
      <c r="XJ50" s="55"/>
      <c r="XK50" s="55"/>
      <c r="XL50" s="55"/>
      <c r="XM50" s="55"/>
      <c r="XN50" s="55"/>
      <c r="XO50" s="55"/>
      <c r="XP50" s="55"/>
      <c r="XQ50" s="55"/>
      <c r="XR50" s="55"/>
      <c r="XS50" s="55"/>
      <c r="XT50" s="55"/>
      <c r="XU50" s="55"/>
      <c r="XV50" s="55"/>
      <c r="XW50" s="55"/>
      <c r="XX50" s="55"/>
      <c r="XY50" s="55"/>
      <c r="XZ50" s="55"/>
      <c r="YA50" s="55"/>
      <c r="YB50" s="55"/>
      <c r="YC50" s="55"/>
      <c r="YD50" s="55"/>
      <c r="YE50" s="55"/>
      <c r="YF50" s="55"/>
      <c r="YG50" s="55"/>
      <c r="YH50" s="55"/>
      <c r="YI50" s="55"/>
      <c r="YJ50" s="55"/>
      <c r="YK50" s="55"/>
      <c r="YL50" s="55"/>
      <c r="YM50" s="55"/>
      <c r="YN50" s="55"/>
      <c r="YO50" s="55"/>
      <c r="YP50" s="55"/>
      <c r="YQ50" s="55"/>
      <c r="YR50" s="55"/>
      <c r="YS50" s="55"/>
      <c r="YT50" s="55"/>
      <c r="YU50" s="55"/>
      <c r="YV50" s="55"/>
      <c r="YW50" s="55"/>
      <c r="YX50" s="55"/>
      <c r="YY50" s="55"/>
      <c r="YZ50" s="55"/>
      <c r="ZA50" s="55"/>
      <c r="ZB50" s="55"/>
      <c r="ZC50" s="55"/>
      <c r="ZD50" s="55"/>
      <c r="ZE50" s="55"/>
      <c r="ZF50" s="55"/>
      <c r="ZG50" s="55"/>
      <c r="ZH50" s="55"/>
      <c r="ZI50" s="55"/>
      <c r="ZJ50" s="55"/>
      <c r="ZK50" s="55"/>
      <c r="ZL50" s="55"/>
      <c r="ZM50" s="55"/>
      <c r="ZN50" s="55"/>
      <c r="ZO50" s="55"/>
      <c r="ZP50" s="55"/>
      <c r="ZQ50" s="55"/>
      <c r="ZR50" s="55"/>
      <c r="ZS50" s="55"/>
      <c r="ZT50" s="55"/>
      <c r="ZU50" s="55"/>
      <c r="ZV50" s="55"/>
      <c r="ZW50" s="55"/>
      <c r="ZX50" s="55"/>
      <c r="ZY50" s="55"/>
      <c r="ZZ50" s="55"/>
      <c r="AAA50" s="55"/>
      <c r="AAB50" s="55"/>
      <c r="AAC50" s="55"/>
      <c r="AAD50" s="55"/>
      <c r="AAE50" s="55"/>
      <c r="AAF50" s="55"/>
      <c r="AAG50" s="55"/>
      <c r="AAH50" s="55"/>
      <c r="AAI50" s="55"/>
      <c r="AAJ50" s="55"/>
      <c r="AAK50" s="55"/>
      <c r="AAL50" s="55"/>
      <c r="AAM50" s="55"/>
      <c r="AAN50" s="55"/>
      <c r="AAO50" s="55"/>
      <c r="AAP50" s="55"/>
      <c r="AAQ50" s="55"/>
      <c r="AAR50" s="55"/>
      <c r="AAS50" s="55"/>
      <c r="AAT50" s="55"/>
      <c r="AAU50" s="55"/>
      <c r="AAV50" s="55"/>
      <c r="AAW50" s="55"/>
      <c r="AAX50" s="55"/>
      <c r="AAY50" s="55"/>
      <c r="AAZ50" s="55"/>
      <c r="ABA50" s="55"/>
      <c r="ABB50" s="55"/>
      <c r="ABC50" s="55"/>
      <c r="ABD50" s="55"/>
      <c r="ABE50" s="55"/>
      <c r="ABF50" s="55"/>
      <c r="ABG50" s="55"/>
      <c r="ABH50" s="55"/>
      <c r="ABI50" s="55"/>
      <c r="ABJ50" s="55"/>
      <c r="ABK50" s="55"/>
      <c r="ABL50" s="55"/>
      <c r="ABM50" s="55"/>
      <c r="ABN50" s="55"/>
      <c r="ABO50" s="55"/>
      <c r="ABP50" s="55"/>
      <c r="ABQ50" s="55"/>
      <c r="ABR50" s="55"/>
      <c r="ABS50" s="55"/>
      <c r="ABT50" s="55"/>
      <c r="ABU50" s="55"/>
      <c r="ABV50" s="55"/>
      <c r="ABW50" s="55"/>
      <c r="ABX50" s="55"/>
      <c r="ABY50" s="55"/>
      <c r="ABZ50" s="55"/>
      <c r="ACA50" s="55"/>
      <c r="ACB50" s="55"/>
      <c r="ACC50" s="55"/>
      <c r="ACD50" s="55"/>
      <c r="ACE50" s="55"/>
      <c r="ACF50" s="55"/>
      <c r="ACG50" s="55"/>
      <c r="ACH50" s="55"/>
      <c r="ACI50" s="55"/>
      <c r="ACJ50" s="55"/>
      <c r="ACK50" s="55"/>
      <c r="ACL50" s="55"/>
      <c r="ACM50" s="55"/>
      <c r="ACN50" s="55"/>
      <c r="ACO50" s="55"/>
      <c r="ACP50" s="55"/>
      <c r="ACQ50" s="55"/>
      <c r="ACR50" s="55"/>
      <c r="ACS50" s="55"/>
      <c r="ACT50" s="55"/>
      <c r="ACU50" s="55"/>
      <c r="ACV50" s="55"/>
      <c r="ACW50" s="55"/>
      <c r="ACX50" s="55"/>
      <c r="ACY50" s="55"/>
      <c r="ACZ50" s="55"/>
      <c r="ADA50" s="55"/>
      <c r="ADB50" s="55"/>
      <c r="ADC50" s="55"/>
      <c r="ADD50" s="55"/>
      <c r="ADE50" s="55"/>
      <c r="ADF50" s="55"/>
      <c r="ADG50" s="55"/>
      <c r="ADH50" s="55"/>
      <c r="ADI50" s="55"/>
      <c r="ADJ50" s="55"/>
      <c r="ADK50" s="55"/>
      <c r="ADL50" s="55"/>
      <c r="ADM50" s="55"/>
      <c r="ADN50" s="55"/>
      <c r="ADO50" s="55"/>
      <c r="ADP50" s="55"/>
      <c r="ADQ50" s="55"/>
      <c r="ADR50" s="55"/>
      <c r="ADS50" s="55"/>
      <c r="ADT50" s="55"/>
      <c r="ADU50" s="55"/>
      <c r="ADV50" s="55"/>
      <c r="ADW50" s="55"/>
      <c r="ADX50" s="55"/>
      <c r="ADY50" s="55"/>
      <c r="ADZ50" s="55"/>
      <c r="AEA50" s="55"/>
      <c r="AEB50" s="55"/>
      <c r="AEC50" s="55"/>
      <c r="AED50" s="55"/>
      <c r="AEE50" s="55"/>
      <c r="AEF50" s="55"/>
      <c r="AEG50" s="55"/>
      <c r="AEH50" s="55"/>
      <c r="AEI50" s="55"/>
      <c r="AEJ50" s="55"/>
      <c r="AEK50" s="55"/>
      <c r="AEL50" s="55"/>
      <c r="AEM50" s="55"/>
      <c r="AEN50" s="55"/>
      <c r="AEO50" s="55"/>
      <c r="AEP50" s="55"/>
      <c r="AEQ50" s="55"/>
      <c r="AER50" s="55"/>
      <c r="AES50" s="55"/>
      <c r="AET50" s="55"/>
      <c r="AEU50" s="55"/>
      <c r="AEV50" s="55"/>
      <c r="AEW50" s="55"/>
      <c r="AEX50" s="55"/>
      <c r="AEY50" s="55"/>
      <c r="AEZ50" s="55"/>
      <c r="AFA50" s="55"/>
      <c r="AFB50" s="55"/>
      <c r="AFC50" s="55"/>
      <c r="AFD50" s="55"/>
      <c r="AFE50" s="55"/>
      <c r="AFF50" s="55"/>
      <c r="AFG50" s="55"/>
      <c r="AFH50" s="55"/>
      <c r="AFI50" s="55"/>
      <c r="AFJ50" s="55"/>
      <c r="AFK50" s="55"/>
      <c r="AFL50" s="55"/>
      <c r="AFM50" s="55"/>
      <c r="AFN50" s="55"/>
      <c r="AFO50" s="55"/>
      <c r="AFP50" s="55"/>
      <c r="AFQ50" s="55"/>
      <c r="AFR50" s="55"/>
      <c r="AFS50" s="55"/>
      <c r="AFT50" s="55"/>
      <c r="AFU50" s="55"/>
      <c r="AFV50" s="55"/>
      <c r="AFW50" s="55"/>
      <c r="AFX50" s="55"/>
      <c r="AFY50" s="55"/>
      <c r="AFZ50" s="55"/>
      <c r="AGA50" s="55"/>
      <c r="AGB50" s="55"/>
      <c r="AGC50" s="55"/>
      <c r="AGD50" s="55"/>
      <c r="AGE50" s="55"/>
      <c r="AGF50" s="55"/>
      <c r="AGG50" s="55"/>
      <c r="AGH50" s="55"/>
      <c r="AGI50" s="55"/>
      <c r="AGJ50" s="55"/>
      <c r="AGK50" s="55"/>
      <c r="AGL50" s="55"/>
      <c r="AGM50" s="55"/>
      <c r="AGN50" s="55"/>
      <c r="AGO50" s="55"/>
      <c r="AGP50" s="55"/>
      <c r="AGQ50" s="55"/>
      <c r="AGR50" s="55"/>
      <c r="AGS50" s="55"/>
      <c r="AGT50" s="55"/>
      <c r="AGU50" s="55"/>
      <c r="AGV50" s="55"/>
      <c r="AGW50" s="55"/>
      <c r="AGX50" s="55"/>
      <c r="AGY50" s="55"/>
      <c r="AGZ50" s="55"/>
      <c r="AHA50" s="55"/>
      <c r="AHB50" s="55"/>
      <c r="AHC50" s="55"/>
      <c r="AHD50" s="55"/>
      <c r="AHE50" s="55"/>
      <c r="AHF50" s="55"/>
      <c r="AHG50" s="55"/>
      <c r="AHH50" s="55"/>
      <c r="AHI50" s="55"/>
      <c r="AHJ50" s="55"/>
      <c r="AHK50" s="55"/>
      <c r="AHL50" s="55"/>
      <c r="AHM50" s="55"/>
      <c r="AHN50" s="55"/>
      <c r="AHO50" s="55"/>
      <c r="AHP50" s="55"/>
      <c r="AHQ50" s="55"/>
      <c r="AHR50" s="55"/>
      <c r="AHS50" s="55"/>
      <c r="AHT50" s="55"/>
      <c r="AHU50" s="55"/>
      <c r="AHV50" s="55"/>
      <c r="AHW50" s="55"/>
      <c r="AHX50" s="55"/>
      <c r="AHY50" s="55"/>
      <c r="AHZ50" s="55"/>
      <c r="AIA50" s="55"/>
      <c r="AIB50" s="55"/>
      <c r="AIC50" s="55"/>
      <c r="AID50" s="55"/>
      <c r="AIE50" s="55"/>
      <c r="AIF50" s="55"/>
      <c r="AIG50" s="55"/>
      <c r="AIH50" s="55"/>
      <c r="AII50" s="55"/>
      <c r="AIJ50" s="55"/>
      <c r="AIK50" s="55"/>
      <c r="AIL50" s="55"/>
      <c r="AIM50" s="55"/>
      <c r="AIN50" s="55"/>
      <c r="AIO50" s="55"/>
      <c r="AIP50" s="55"/>
      <c r="AIQ50" s="55"/>
      <c r="AIR50" s="55"/>
      <c r="AIS50" s="55"/>
      <c r="AIT50" s="55"/>
      <c r="AIU50" s="55"/>
      <c r="AIV50" s="55"/>
      <c r="AIW50" s="55"/>
      <c r="AIX50" s="55"/>
      <c r="AIY50" s="55"/>
      <c r="AIZ50" s="55"/>
      <c r="AJA50" s="55"/>
      <c r="AJB50" s="55"/>
      <c r="AJC50" s="55"/>
      <c r="AJD50" s="55"/>
      <c r="AJE50" s="55"/>
      <c r="AJF50" s="55"/>
      <c r="AJG50" s="55"/>
      <c r="AJH50" s="55"/>
      <c r="AJI50" s="55"/>
      <c r="AJJ50" s="55"/>
      <c r="AJK50" s="55"/>
      <c r="AJL50" s="55"/>
      <c r="AJM50" s="55"/>
      <c r="AJN50" s="55"/>
      <c r="AJO50" s="55"/>
      <c r="AJP50" s="55"/>
      <c r="AJQ50" s="55"/>
      <c r="AJR50" s="55"/>
      <c r="AJS50" s="55"/>
      <c r="AJT50" s="55"/>
      <c r="AJU50" s="55"/>
      <c r="AJV50" s="55"/>
      <c r="AJW50" s="55"/>
      <c r="AJX50" s="55"/>
      <c r="AJY50" s="55"/>
      <c r="AJZ50" s="55"/>
      <c r="AKA50" s="55"/>
      <c r="AKB50" s="55"/>
      <c r="AKC50" s="55"/>
      <c r="AKD50" s="55"/>
      <c r="AKE50" s="55"/>
      <c r="AKF50" s="55"/>
      <c r="AKG50" s="55"/>
      <c r="AKH50" s="55"/>
      <c r="AKI50" s="55"/>
      <c r="AKJ50" s="55"/>
      <c r="AKK50" s="55"/>
      <c r="AKL50" s="55"/>
      <c r="AKM50" s="55"/>
      <c r="AKN50" s="55"/>
      <c r="AKO50" s="55"/>
      <c r="AKP50" s="55"/>
      <c r="AKQ50" s="55"/>
      <c r="AKR50" s="55"/>
      <c r="AKS50" s="55"/>
      <c r="AKT50" s="55"/>
      <c r="AKU50" s="55"/>
      <c r="AKV50" s="55"/>
      <c r="AKW50" s="55"/>
      <c r="AKX50" s="55"/>
      <c r="AKY50" s="55"/>
      <c r="AKZ50" s="55"/>
      <c r="ALA50" s="55"/>
      <c r="ALB50" s="55"/>
      <c r="ALC50" s="55"/>
      <c r="ALD50" s="55"/>
      <c r="ALE50" s="55"/>
      <c r="ALF50" s="55"/>
      <c r="ALG50" s="55"/>
      <c r="ALH50" s="55"/>
      <c r="ALI50" s="55"/>
      <c r="ALJ50" s="55"/>
      <c r="ALK50" s="55"/>
      <c r="ALL50" s="55"/>
      <c r="ALM50" s="55"/>
      <c r="ALN50" s="55"/>
      <c r="ALO50" s="55"/>
      <c r="ALP50" s="55"/>
      <c r="ALQ50" s="55"/>
      <c r="ALR50" s="55"/>
      <c r="ALS50" s="55"/>
      <c r="ALT50" s="55"/>
      <c r="ALU50" s="55"/>
      <c r="ALV50" s="55"/>
      <c r="ALW50" s="55"/>
      <c r="ALX50" s="55"/>
      <c r="ALY50" s="55"/>
      <c r="ALZ50" s="55"/>
      <c r="AMA50" s="55"/>
      <c r="AMB50" s="55"/>
      <c r="AMC50" s="55"/>
      <c r="AMD50" s="55"/>
      <c r="AME50" s="55"/>
      <c r="AMF50" s="55"/>
      <c r="AMG50" s="55"/>
      <c r="AMH50" s="55"/>
      <c r="AMI50" s="55"/>
      <c r="AMJ50" s="55"/>
    </row>
    <row r="51" spans="1:1024" ht="16.95" customHeight="1" x14ac:dyDescent="0.25">
      <c r="A51" s="55"/>
      <c r="B51" s="159" t="s">
        <v>107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96"/>
      <c r="O51" s="96"/>
      <c r="P51" s="157" t="s">
        <v>108</v>
      </c>
      <c r="Q51" s="157"/>
      <c r="R51" s="157"/>
      <c r="S51" s="103">
        <f>S10</f>
        <v>0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5"/>
      <c r="NO51" s="55"/>
      <c r="NP51" s="55"/>
      <c r="NQ51" s="55"/>
      <c r="NR51" s="55"/>
      <c r="NS51" s="55"/>
      <c r="NT51" s="55"/>
      <c r="NU51" s="55"/>
      <c r="NV51" s="55"/>
      <c r="NW51" s="55"/>
      <c r="NX51" s="55"/>
      <c r="NY51" s="55"/>
      <c r="NZ51" s="55"/>
      <c r="OA51" s="55"/>
      <c r="OB51" s="55"/>
      <c r="OC51" s="55"/>
      <c r="OD51" s="55"/>
      <c r="OE51" s="55"/>
      <c r="OF51" s="55"/>
      <c r="OG51" s="55"/>
      <c r="OH51" s="55"/>
      <c r="OI51" s="55"/>
      <c r="OJ51" s="55"/>
      <c r="OK51" s="55"/>
      <c r="OL51" s="55"/>
      <c r="OM51" s="55"/>
      <c r="ON51" s="55"/>
      <c r="OO51" s="55"/>
      <c r="OP51" s="55"/>
      <c r="OQ51" s="55"/>
      <c r="OR51" s="55"/>
      <c r="OS51" s="55"/>
      <c r="OT51" s="55"/>
      <c r="OU51" s="55"/>
      <c r="OV51" s="55"/>
      <c r="OW51" s="55"/>
      <c r="OX51" s="55"/>
      <c r="OY51" s="55"/>
      <c r="OZ51" s="55"/>
      <c r="PA51" s="55"/>
      <c r="PB51" s="55"/>
      <c r="PC51" s="55"/>
      <c r="PD51" s="55"/>
      <c r="PE51" s="55"/>
      <c r="PF51" s="55"/>
      <c r="PG51" s="55"/>
      <c r="PH51" s="55"/>
      <c r="PI51" s="55"/>
      <c r="PJ51" s="55"/>
      <c r="PK51" s="55"/>
      <c r="PL51" s="55"/>
      <c r="PM51" s="55"/>
      <c r="PN51" s="55"/>
      <c r="PO51" s="55"/>
      <c r="PP51" s="55"/>
      <c r="PQ51" s="55"/>
      <c r="PR51" s="55"/>
      <c r="PS51" s="55"/>
      <c r="PT51" s="55"/>
      <c r="PU51" s="55"/>
      <c r="PV51" s="55"/>
      <c r="PW51" s="55"/>
      <c r="PX51" s="55"/>
      <c r="PY51" s="55"/>
      <c r="PZ51" s="55"/>
      <c r="QA51" s="55"/>
      <c r="QB51" s="55"/>
      <c r="QC51" s="55"/>
      <c r="QD51" s="55"/>
      <c r="QE51" s="55"/>
      <c r="QF51" s="55"/>
      <c r="QG51" s="55"/>
      <c r="QH51" s="55"/>
      <c r="QI51" s="55"/>
      <c r="QJ51" s="55"/>
      <c r="QK51" s="55"/>
      <c r="QL51" s="55"/>
      <c r="QM51" s="55"/>
      <c r="QN51" s="55"/>
      <c r="QO51" s="55"/>
      <c r="QP51" s="55"/>
      <c r="QQ51" s="55"/>
      <c r="QR51" s="55"/>
      <c r="QS51" s="55"/>
      <c r="QT51" s="55"/>
      <c r="QU51" s="55"/>
      <c r="QV51" s="55"/>
      <c r="QW51" s="55"/>
      <c r="QX51" s="55"/>
      <c r="QY51" s="55"/>
      <c r="QZ51" s="55"/>
      <c r="RA51" s="55"/>
      <c r="RB51" s="55"/>
      <c r="RC51" s="55"/>
      <c r="RD51" s="55"/>
      <c r="RE51" s="55"/>
      <c r="RF51" s="55"/>
      <c r="RG51" s="55"/>
      <c r="RH51" s="55"/>
      <c r="RI51" s="55"/>
      <c r="RJ51" s="55"/>
      <c r="RK51" s="55"/>
      <c r="RL51" s="55"/>
      <c r="RM51" s="55"/>
      <c r="RN51" s="55"/>
      <c r="RO51" s="55"/>
      <c r="RP51" s="55"/>
      <c r="RQ51" s="55"/>
      <c r="RR51" s="55"/>
      <c r="RS51" s="55"/>
      <c r="RT51" s="55"/>
      <c r="RU51" s="55"/>
      <c r="RV51" s="55"/>
      <c r="RW51" s="55"/>
      <c r="RX51" s="55"/>
      <c r="RY51" s="55"/>
      <c r="RZ51" s="55"/>
      <c r="SA51" s="55"/>
      <c r="SB51" s="55"/>
      <c r="SC51" s="55"/>
      <c r="SD51" s="55"/>
      <c r="SE51" s="55"/>
      <c r="SF51" s="55"/>
      <c r="SG51" s="55"/>
      <c r="SH51" s="55"/>
      <c r="SI51" s="55"/>
      <c r="SJ51" s="55"/>
      <c r="SK51" s="55"/>
      <c r="SL51" s="55"/>
      <c r="SM51" s="55"/>
      <c r="SN51" s="55"/>
      <c r="SO51" s="55"/>
      <c r="SP51" s="55"/>
      <c r="SQ51" s="55"/>
      <c r="SR51" s="55"/>
      <c r="SS51" s="55"/>
      <c r="ST51" s="55"/>
      <c r="SU51" s="55"/>
      <c r="SV51" s="55"/>
      <c r="SW51" s="55"/>
      <c r="SX51" s="55"/>
      <c r="SY51" s="55"/>
      <c r="SZ51" s="55"/>
      <c r="TA51" s="55"/>
      <c r="TB51" s="55"/>
      <c r="TC51" s="55"/>
      <c r="TD51" s="55"/>
      <c r="TE51" s="55"/>
      <c r="TF51" s="55"/>
      <c r="TG51" s="55"/>
      <c r="TH51" s="55"/>
      <c r="TI51" s="55"/>
      <c r="TJ51" s="55"/>
      <c r="TK51" s="55"/>
      <c r="TL51" s="55"/>
      <c r="TM51" s="55"/>
      <c r="TN51" s="55"/>
      <c r="TO51" s="55"/>
      <c r="TP51" s="55"/>
      <c r="TQ51" s="55"/>
      <c r="TR51" s="55"/>
      <c r="TS51" s="55"/>
      <c r="TT51" s="55"/>
      <c r="TU51" s="55"/>
      <c r="TV51" s="55"/>
      <c r="TW51" s="55"/>
      <c r="TX51" s="55"/>
      <c r="TY51" s="55"/>
      <c r="TZ51" s="55"/>
      <c r="UA51" s="55"/>
      <c r="UB51" s="55"/>
      <c r="UC51" s="55"/>
      <c r="UD51" s="55"/>
      <c r="UE51" s="55"/>
      <c r="UF51" s="55"/>
      <c r="UG51" s="55"/>
      <c r="UH51" s="55"/>
      <c r="UI51" s="55"/>
      <c r="UJ51" s="55"/>
      <c r="UK51" s="55"/>
      <c r="UL51" s="55"/>
      <c r="UM51" s="55"/>
      <c r="UN51" s="55"/>
      <c r="UO51" s="55"/>
      <c r="UP51" s="55"/>
      <c r="UQ51" s="55"/>
      <c r="UR51" s="55"/>
      <c r="US51" s="55"/>
      <c r="UT51" s="55"/>
      <c r="UU51" s="55"/>
      <c r="UV51" s="55"/>
      <c r="UW51" s="55"/>
      <c r="UX51" s="55"/>
      <c r="UY51" s="55"/>
      <c r="UZ51" s="55"/>
      <c r="VA51" s="55"/>
      <c r="VB51" s="55"/>
      <c r="VC51" s="55"/>
      <c r="VD51" s="55"/>
      <c r="VE51" s="55"/>
      <c r="VF51" s="55"/>
      <c r="VG51" s="55"/>
      <c r="VH51" s="55"/>
      <c r="VI51" s="55"/>
      <c r="VJ51" s="55"/>
      <c r="VK51" s="55"/>
      <c r="VL51" s="55"/>
      <c r="VM51" s="55"/>
      <c r="VN51" s="55"/>
      <c r="VO51" s="55"/>
      <c r="VP51" s="55"/>
      <c r="VQ51" s="55"/>
      <c r="VR51" s="55"/>
      <c r="VS51" s="55"/>
      <c r="VT51" s="55"/>
      <c r="VU51" s="55"/>
      <c r="VV51" s="55"/>
      <c r="VW51" s="55"/>
      <c r="VX51" s="55"/>
      <c r="VY51" s="55"/>
      <c r="VZ51" s="55"/>
      <c r="WA51" s="55"/>
      <c r="WB51" s="55"/>
      <c r="WC51" s="55"/>
      <c r="WD51" s="55"/>
      <c r="WE51" s="55"/>
      <c r="WF51" s="55"/>
      <c r="WG51" s="55"/>
      <c r="WH51" s="55"/>
      <c r="WI51" s="55"/>
      <c r="WJ51" s="55"/>
      <c r="WK51" s="55"/>
      <c r="WL51" s="55"/>
      <c r="WM51" s="55"/>
      <c r="WN51" s="55"/>
      <c r="WO51" s="55"/>
      <c r="WP51" s="55"/>
      <c r="WQ51" s="55"/>
      <c r="WR51" s="55"/>
      <c r="WS51" s="55"/>
      <c r="WT51" s="55"/>
      <c r="WU51" s="55"/>
      <c r="WV51" s="55"/>
      <c r="WW51" s="55"/>
      <c r="WX51" s="55"/>
      <c r="WY51" s="55"/>
      <c r="WZ51" s="55"/>
      <c r="XA51" s="55"/>
      <c r="XB51" s="55"/>
      <c r="XC51" s="55"/>
      <c r="XD51" s="55"/>
      <c r="XE51" s="55"/>
      <c r="XF51" s="55"/>
      <c r="XG51" s="55"/>
      <c r="XH51" s="55"/>
      <c r="XI51" s="55"/>
      <c r="XJ51" s="55"/>
      <c r="XK51" s="55"/>
      <c r="XL51" s="55"/>
      <c r="XM51" s="55"/>
      <c r="XN51" s="55"/>
      <c r="XO51" s="55"/>
      <c r="XP51" s="55"/>
      <c r="XQ51" s="55"/>
      <c r="XR51" s="55"/>
      <c r="XS51" s="55"/>
      <c r="XT51" s="55"/>
      <c r="XU51" s="55"/>
      <c r="XV51" s="55"/>
      <c r="XW51" s="55"/>
      <c r="XX51" s="55"/>
      <c r="XY51" s="55"/>
      <c r="XZ51" s="55"/>
      <c r="YA51" s="55"/>
      <c r="YB51" s="55"/>
      <c r="YC51" s="55"/>
      <c r="YD51" s="55"/>
      <c r="YE51" s="55"/>
      <c r="YF51" s="55"/>
      <c r="YG51" s="55"/>
      <c r="YH51" s="55"/>
      <c r="YI51" s="55"/>
      <c r="YJ51" s="55"/>
      <c r="YK51" s="55"/>
      <c r="YL51" s="55"/>
      <c r="YM51" s="55"/>
      <c r="YN51" s="55"/>
      <c r="YO51" s="55"/>
      <c r="YP51" s="55"/>
      <c r="YQ51" s="55"/>
      <c r="YR51" s="55"/>
      <c r="YS51" s="55"/>
      <c r="YT51" s="55"/>
      <c r="YU51" s="55"/>
      <c r="YV51" s="55"/>
      <c r="YW51" s="55"/>
      <c r="YX51" s="55"/>
      <c r="YY51" s="55"/>
      <c r="YZ51" s="55"/>
      <c r="ZA51" s="55"/>
      <c r="ZB51" s="55"/>
      <c r="ZC51" s="55"/>
      <c r="ZD51" s="55"/>
      <c r="ZE51" s="55"/>
      <c r="ZF51" s="55"/>
      <c r="ZG51" s="55"/>
      <c r="ZH51" s="55"/>
      <c r="ZI51" s="55"/>
      <c r="ZJ51" s="55"/>
      <c r="ZK51" s="55"/>
      <c r="ZL51" s="55"/>
      <c r="ZM51" s="55"/>
      <c r="ZN51" s="55"/>
      <c r="ZO51" s="55"/>
      <c r="ZP51" s="55"/>
      <c r="ZQ51" s="55"/>
      <c r="ZR51" s="55"/>
      <c r="ZS51" s="55"/>
      <c r="ZT51" s="55"/>
      <c r="ZU51" s="55"/>
      <c r="ZV51" s="55"/>
      <c r="ZW51" s="55"/>
      <c r="ZX51" s="55"/>
      <c r="ZY51" s="55"/>
      <c r="ZZ51" s="55"/>
      <c r="AAA51" s="55"/>
      <c r="AAB51" s="55"/>
      <c r="AAC51" s="55"/>
      <c r="AAD51" s="55"/>
      <c r="AAE51" s="55"/>
      <c r="AAF51" s="55"/>
      <c r="AAG51" s="55"/>
      <c r="AAH51" s="55"/>
      <c r="AAI51" s="55"/>
      <c r="AAJ51" s="55"/>
      <c r="AAK51" s="55"/>
      <c r="AAL51" s="55"/>
      <c r="AAM51" s="55"/>
      <c r="AAN51" s="55"/>
      <c r="AAO51" s="55"/>
      <c r="AAP51" s="55"/>
      <c r="AAQ51" s="55"/>
      <c r="AAR51" s="55"/>
      <c r="AAS51" s="55"/>
      <c r="AAT51" s="55"/>
      <c r="AAU51" s="55"/>
      <c r="AAV51" s="55"/>
      <c r="AAW51" s="55"/>
      <c r="AAX51" s="55"/>
      <c r="AAY51" s="55"/>
      <c r="AAZ51" s="55"/>
      <c r="ABA51" s="55"/>
      <c r="ABB51" s="55"/>
      <c r="ABC51" s="55"/>
      <c r="ABD51" s="55"/>
      <c r="ABE51" s="55"/>
      <c r="ABF51" s="55"/>
      <c r="ABG51" s="55"/>
      <c r="ABH51" s="55"/>
      <c r="ABI51" s="55"/>
      <c r="ABJ51" s="55"/>
      <c r="ABK51" s="55"/>
      <c r="ABL51" s="55"/>
      <c r="ABM51" s="55"/>
      <c r="ABN51" s="55"/>
      <c r="ABO51" s="55"/>
      <c r="ABP51" s="55"/>
      <c r="ABQ51" s="55"/>
      <c r="ABR51" s="55"/>
      <c r="ABS51" s="55"/>
      <c r="ABT51" s="55"/>
      <c r="ABU51" s="55"/>
      <c r="ABV51" s="55"/>
      <c r="ABW51" s="55"/>
      <c r="ABX51" s="55"/>
      <c r="ABY51" s="55"/>
      <c r="ABZ51" s="55"/>
      <c r="ACA51" s="55"/>
      <c r="ACB51" s="55"/>
      <c r="ACC51" s="55"/>
      <c r="ACD51" s="55"/>
      <c r="ACE51" s="55"/>
      <c r="ACF51" s="55"/>
      <c r="ACG51" s="55"/>
      <c r="ACH51" s="55"/>
      <c r="ACI51" s="55"/>
      <c r="ACJ51" s="55"/>
      <c r="ACK51" s="55"/>
      <c r="ACL51" s="55"/>
      <c r="ACM51" s="55"/>
      <c r="ACN51" s="55"/>
      <c r="ACO51" s="55"/>
      <c r="ACP51" s="55"/>
      <c r="ACQ51" s="55"/>
      <c r="ACR51" s="55"/>
      <c r="ACS51" s="55"/>
      <c r="ACT51" s="55"/>
      <c r="ACU51" s="55"/>
      <c r="ACV51" s="55"/>
      <c r="ACW51" s="55"/>
      <c r="ACX51" s="55"/>
      <c r="ACY51" s="55"/>
      <c r="ACZ51" s="55"/>
      <c r="ADA51" s="55"/>
      <c r="ADB51" s="55"/>
      <c r="ADC51" s="55"/>
      <c r="ADD51" s="55"/>
      <c r="ADE51" s="55"/>
      <c r="ADF51" s="55"/>
      <c r="ADG51" s="55"/>
      <c r="ADH51" s="55"/>
      <c r="ADI51" s="55"/>
      <c r="ADJ51" s="55"/>
      <c r="ADK51" s="55"/>
      <c r="ADL51" s="55"/>
      <c r="ADM51" s="55"/>
      <c r="ADN51" s="55"/>
      <c r="ADO51" s="55"/>
      <c r="ADP51" s="55"/>
      <c r="ADQ51" s="55"/>
      <c r="ADR51" s="55"/>
      <c r="ADS51" s="55"/>
      <c r="ADT51" s="55"/>
      <c r="ADU51" s="55"/>
      <c r="ADV51" s="55"/>
      <c r="ADW51" s="55"/>
      <c r="ADX51" s="55"/>
      <c r="ADY51" s="55"/>
      <c r="ADZ51" s="55"/>
      <c r="AEA51" s="55"/>
      <c r="AEB51" s="55"/>
      <c r="AEC51" s="55"/>
      <c r="AED51" s="55"/>
      <c r="AEE51" s="55"/>
      <c r="AEF51" s="55"/>
      <c r="AEG51" s="55"/>
      <c r="AEH51" s="55"/>
      <c r="AEI51" s="55"/>
      <c r="AEJ51" s="55"/>
      <c r="AEK51" s="55"/>
      <c r="AEL51" s="55"/>
      <c r="AEM51" s="55"/>
      <c r="AEN51" s="55"/>
      <c r="AEO51" s="55"/>
      <c r="AEP51" s="55"/>
      <c r="AEQ51" s="55"/>
      <c r="AER51" s="55"/>
      <c r="AES51" s="55"/>
      <c r="AET51" s="55"/>
      <c r="AEU51" s="55"/>
      <c r="AEV51" s="55"/>
      <c r="AEW51" s="55"/>
      <c r="AEX51" s="55"/>
      <c r="AEY51" s="55"/>
      <c r="AEZ51" s="55"/>
      <c r="AFA51" s="55"/>
      <c r="AFB51" s="55"/>
      <c r="AFC51" s="55"/>
      <c r="AFD51" s="55"/>
      <c r="AFE51" s="55"/>
      <c r="AFF51" s="55"/>
      <c r="AFG51" s="55"/>
      <c r="AFH51" s="55"/>
      <c r="AFI51" s="55"/>
      <c r="AFJ51" s="55"/>
      <c r="AFK51" s="55"/>
      <c r="AFL51" s="55"/>
      <c r="AFM51" s="55"/>
      <c r="AFN51" s="55"/>
      <c r="AFO51" s="55"/>
      <c r="AFP51" s="55"/>
      <c r="AFQ51" s="55"/>
      <c r="AFR51" s="55"/>
      <c r="AFS51" s="55"/>
      <c r="AFT51" s="55"/>
      <c r="AFU51" s="55"/>
      <c r="AFV51" s="55"/>
      <c r="AFW51" s="55"/>
      <c r="AFX51" s="55"/>
      <c r="AFY51" s="55"/>
      <c r="AFZ51" s="55"/>
      <c r="AGA51" s="55"/>
      <c r="AGB51" s="55"/>
      <c r="AGC51" s="55"/>
      <c r="AGD51" s="55"/>
      <c r="AGE51" s="55"/>
      <c r="AGF51" s="55"/>
      <c r="AGG51" s="55"/>
      <c r="AGH51" s="55"/>
      <c r="AGI51" s="55"/>
      <c r="AGJ51" s="55"/>
      <c r="AGK51" s="55"/>
      <c r="AGL51" s="55"/>
      <c r="AGM51" s="55"/>
      <c r="AGN51" s="55"/>
      <c r="AGO51" s="55"/>
      <c r="AGP51" s="55"/>
      <c r="AGQ51" s="55"/>
      <c r="AGR51" s="55"/>
      <c r="AGS51" s="55"/>
      <c r="AGT51" s="55"/>
      <c r="AGU51" s="55"/>
      <c r="AGV51" s="55"/>
      <c r="AGW51" s="55"/>
      <c r="AGX51" s="55"/>
      <c r="AGY51" s="55"/>
      <c r="AGZ51" s="55"/>
      <c r="AHA51" s="55"/>
      <c r="AHB51" s="55"/>
      <c r="AHC51" s="55"/>
      <c r="AHD51" s="55"/>
      <c r="AHE51" s="55"/>
      <c r="AHF51" s="55"/>
      <c r="AHG51" s="55"/>
      <c r="AHH51" s="55"/>
      <c r="AHI51" s="55"/>
      <c r="AHJ51" s="55"/>
      <c r="AHK51" s="55"/>
      <c r="AHL51" s="55"/>
      <c r="AHM51" s="55"/>
      <c r="AHN51" s="55"/>
      <c r="AHO51" s="55"/>
      <c r="AHP51" s="55"/>
      <c r="AHQ51" s="55"/>
      <c r="AHR51" s="55"/>
      <c r="AHS51" s="55"/>
      <c r="AHT51" s="55"/>
      <c r="AHU51" s="55"/>
      <c r="AHV51" s="55"/>
      <c r="AHW51" s="55"/>
      <c r="AHX51" s="55"/>
      <c r="AHY51" s="55"/>
      <c r="AHZ51" s="55"/>
      <c r="AIA51" s="55"/>
      <c r="AIB51" s="55"/>
      <c r="AIC51" s="55"/>
      <c r="AID51" s="55"/>
      <c r="AIE51" s="55"/>
      <c r="AIF51" s="55"/>
      <c r="AIG51" s="55"/>
      <c r="AIH51" s="55"/>
      <c r="AII51" s="55"/>
      <c r="AIJ51" s="55"/>
      <c r="AIK51" s="55"/>
      <c r="AIL51" s="55"/>
      <c r="AIM51" s="55"/>
      <c r="AIN51" s="55"/>
      <c r="AIO51" s="55"/>
      <c r="AIP51" s="55"/>
      <c r="AIQ51" s="55"/>
      <c r="AIR51" s="55"/>
      <c r="AIS51" s="55"/>
      <c r="AIT51" s="55"/>
      <c r="AIU51" s="55"/>
      <c r="AIV51" s="55"/>
      <c r="AIW51" s="55"/>
      <c r="AIX51" s="55"/>
      <c r="AIY51" s="55"/>
      <c r="AIZ51" s="55"/>
      <c r="AJA51" s="55"/>
      <c r="AJB51" s="55"/>
      <c r="AJC51" s="55"/>
      <c r="AJD51" s="55"/>
      <c r="AJE51" s="55"/>
      <c r="AJF51" s="55"/>
      <c r="AJG51" s="55"/>
      <c r="AJH51" s="55"/>
      <c r="AJI51" s="55"/>
      <c r="AJJ51" s="55"/>
      <c r="AJK51" s="55"/>
      <c r="AJL51" s="55"/>
      <c r="AJM51" s="55"/>
      <c r="AJN51" s="55"/>
      <c r="AJO51" s="55"/>
      <c r="AJP51" s="55"/>
      <c r="AJQ51" s="55"/>
      <c r="AJR51" s="55"/>
      <c r="AJS51" s="55"/>
      <c r="AJT51" s="55"/>
      <c r="AJU51" s="55"/>
      <c r="AJV51" s="55"/>
      <c r="AJW51" s="55"/>
      <c r="AJX51" s="55"/>
      <c r="AJY51" s="55"/>
      <c r="AJZ51" s="55"/>
      <c r="AKA51" s="55"/>
      <c r="AKB51" s="55"/>
      <c r="AKC51" s="55"/>
      <c r="AKD51" s="55"/>
      <c r="AKE51" s="55"/>
      <c r="AKF51" s="55"/>
      <c r="AKG51" s="55"/>
      <c r="AKH51" s="55"/>
      <c r="AKI51" s="55"/>
      <c r="AKJ51" s="55"/>
      <c r="AKK51" s="55"/>
      <c r="AKL51" s="55"/>
      <c r="AKM51" s="55"/>
      <c r="AKN51" s="55"/>
      <c r="AKO51" s="55"/>
      <c r="AKP51" s="55"/>
      <c r="AKQ51" s="55"/>
      <c r="AKR51" s="55"/>
      <c r="AKS51" s="55"/>
      <c r="AKT51" s="55"/>
      <c r="AKU51" s="55"/>
      <c r="AKV51" s="55"/>
      <c r="AKW51" s="55"/>
      <c r="AKX51" s="55"/>
      <c r="AKY51" s="55"/>
      <c r="AKZ51" s="55"/>
      <c r="ALA51" s="55"/>
      <c r="ALB51" s="55"/>
      <c r="ALC51" s="55"/>
      <c r="ALD51" s="55"/>
      <c r="ALE51" s="55"/>
      <c r="ALF51" s="55"/>
      <c r="ALG51" s="55"/>
      <c r="ALH51" s="55"/>
      <c r="ALI51" s="55"/>
      <c r="ALJ51" s="55"/>
      <c r="ALK51" s="55"/>
      <c r="ALL51" s="55"/>
      <c r="ALM51" s="55"/>
      <c r="ALN51" s="55"/>
      <c r="ALO51" s="55"/>
      <c r="ALP51" s="55"/>
      <c r="ALQ51" s="55"/>
      <c r="ALR51" s="55"/>
      <c r="ALS51" s="55"/>
      <c r="ALT51" s="55"/>
      <c r="ALU51" s="55"/>
      <c r="ALV51" s="55"/>
      <c r="ALW51" s="55"/>
      <c r="ALX51" s="55"/>
      <c r="ALY51" s="55"/>
      <c r="ALZ51" s="55"/>
      <c r="AMA51" s="55"/>
      <c r="AMB51" s="55"/>
      <c r="AMC51" s="55"/>
      <c r="AMD51" s="55"/>
      <c r="AME51" s="55"/>
      <c r="AMF51" s="55"/>
      <c r="AMG51" s="55"/>
      <c r="AMH51" s="55"/>
      <c r="AMI51" s="55"/>
      <c r="AMJ51" s="55"/>
    </row>
    <row r="52" spans="1:1024" ht="16.95" customHeight="1" x14ac:dyDescent="0.25">
      <c r="A52" s="55"/>
      <c r="B52" s="49" t="s">
        <v>109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96"/>
      <c r="N52" s="157" t="s">
        <v>110</v>
      </c>
      <c r="O52" s="157"/>
      <c r="P52" s="157"/>
      <c r="Q52" s="157"/>
      <c r="R52" s="157"/>
      <c r="S52" s="103">
        <f>S29</f>
        <v>0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5"/>
      <c r="MZ52" s="55"/>
      <c r="NA52" s="55"/>
      <c r="NB52" s="55"/>
      <c r="NC52" s="55"/>
      <c r="ND52" s="55"/>
      <c r="NE52" s="55"/>
      <c r="NF52" s="55"/>
      <c r="NG52" s="55"/>
      <c r="NH52" s="55"/>
      <c r="NI52" s="55"/>
      <c r="NJ52" s="55"/>
      <c r="NK52" s="55"/>
      <c r="NL52" s="55"/>
      <c r="NM52" s="55"/>
      <c r="NN52" s="55"/>
      <c r="NO52" s="55"/>
      <c r="NP52" s="55"/>
      <c r="NQ52" s="55"/>
      <c r="NR52" s="55"/>
      <c r="NS52" s="55"/>
      <c r="NT52" s="55"/>
      <c r="NU52" s="55"/>
      <c r="NV52" s="55"/>
      <c r="NW52" s="55"/>
      <c r="NX52" s="55"/>
      <c r="NY52" s="55"/>
      <c r="NZ52" s="55"/>
      <c r="OA52" s="55"/>
      <c r="OB52" s="55"/>
      <c r="OC52" s="55"/>
      <c r="OD52" s="55"/>
      <c r="OE52" s="55"/>
      <c r="OF52" s="55"/>
      <c r="OG52" s="55"/>
      <c r="OH52" s="55"/>
      <c r="OI52" s="55"/>
      <c r="OJ52" s="55"/>
      <c r="OK52" s="55"/>
      <c r="OL52" s="55"/>
      <c r="OM52" s="55"/>
      <c r="ON52" s="55"/>
      <c r="OO52" s="55"/>
      <c r="OP52" s="55"/>
      <c r="OQ52" s="55"/>
      <c r="OR52" s="55"/>
      <c r="OS52" s="55"/>
      <c r="OT52" s="55"/>
      <c r="OU52" s="55"/>
      <c r="OV52" s="55"/>
      <c r="OW52" s="55"/>
      <c r="OX52" s="55"/>
      <c r="OY52" s="55"/>
      <c r="OZ52" s="55"/>
      <c r="PA52" s="55"/>
      <c r="PB52" s="55"/>
      <c r="PC52" s="55"/>
      <c r="PD52" s="55"/>
      <c r="PE52" s="55"/>
      <c r="PF52" s="55"/>
      <c r="PG52" s="55"/>
      <c r="PH52" s="55"/>
      <c r="PI52" s="55"/>
      <c r="PJ52" s="55"/>
      <c r="PK52" s="55"/>
      <c r="PL52" s="55"/>
      <c r="PM52" s="55"/>
      <c r="PN52" s="55"/>
      <c r="PO52" s="55"/>
      <c r="PP52" s="55"/>
      <c r="PQ52" s="55"/>
      <c r="PR52" s="55"/>
      <c r="PS52" s="55"/>
      <c r="PT52" s="55"/>
      <c r="PU52" s="55"/>
      <c r="PV52" s="55"/>
      <c r="PW52" s="55"/>
      <c r="PX52" s="55"/>
      <c r="PY52" s="55"/>
      <c r="PZ52" s="55"/>
      <c r="QA52" s="55"/>
      <c r="QB52" s="55"/>
      <c r="QC52" s="55"/>
      <c r="QD52" s="55"/>
      <c r="QE52" s="55"/>
      <c r="QF52" s="55"/>
      <c r="QG52" s="55"/>
      <c r="QH52" s="55"/>
      <c r="QI52" s="55"/>
      <c r="QJ52" s="55"/>
      <c r="QK52" s="55"/>
      <c r="QL52" s="55"/>
      <c r="QM52" s="55"/>
      <c r="QN52" s="55"/>
      <c r="QO52" s="55"/>
      <c r="QP52" s="55"/>
      <c r="QQ52" s="55"/>
      <c r="QR52" s="55"/>
      <c r="QS52" s="55"/>
      <c r="QT52" s="55"/>
      <c r="QU52" s="55"/>
      <c r="QV52" s="55"/>
      <c r="QW52" s="55"/>
      <c r="QX52" s="55"/>
      <c r="QY52" s="55"/>
      <c r="QZ52" s="55"/>
      <c r="RA52" s="55"/>
      <c r="RB52" s="55"/>
      <c r="RC52" s="55"/>
      <c r="RD52" s="55"/>
      <c r="RE52" s="55"/>
      <c r="RF52" s="55"/>
      <c r="RG52" s="55"/>
      <c r="RH52" s="55"/>
      <c r="RI52" s="55"/>
      <c r="RJ52" s="55"/>
      <c r="RK52" s="55"/>
      <c r="RL52" s="55"/>
      <c r="RM52" s="55"/>
      <c r="RN52" s="55"/>
      <c r="RO52" s="55"/>
      <c r="RP52" s="55"/>
      <c r="RQ52" s="55"/>
      <c r="RR52" s="55"/>
      <c r="RS52" s="55"/>
      <c r="RT52" s="55"/>
      <c r="RU52" s="55"/>
      <c r="RV52" s="55"/>
      <c r="RW52" s="55"/>
      <c r="RX52" s="55"/>
      <c r="RY52" s="55"/>
      <c r="RZ52" s="55"/>
      <c r="SA52" s="55"/>
      <c r="SB52" s="55"/>
      <c r="SC52" s="55"/>
      <c r="SD52" s="55"/>
      <c r="SE52" s="55"/>
      <c r="SF52" s="55"/>
      <c r="SG52" s="55"/>
      <c r="SH52" s="55"/>
      <c r="SI52" s="55"/>
      <c r="SJ52" s="55"/>
      <c r="SK52" s="55"/>
      <c r="SL52" s="55"/>
      <c r="SM52" s="55"/>
      <c r="SN52" s="55"/>
      <c r="SO52" s="55"/>
      <c r="SP52" s="55"/>
      <c r="SQ52" s="55"/>
      <c r="SR52" s="55"/>
      <c r="SS52" s="55"/>
      <c r="ST52" s="55"/>
      <c r="SU52" s="55"/>
      <c r="SV52" s="55"/>
      <c r="SW52" s="55"/>
      <c r="SX52" s="55"/>
      <c r="SY52" s="55"/>
      <c r="SZ52" s="55"/>
      <c r="TA52" s="55"/>
      <c r="TB52" s="55"/>
      <c r="TC52" s="55"/>
      <c r="TD52" s="55"/>
      <c r="TE52" s="55"/>
      <c r="TF52" s="55"/>
      <c r="TG52" s="55"/>
      <c r="TH52" s="55"/>
      <c r="TI52" s="55"/>
      <c r="TJ52" s="55"/>
      <c r="TK52" s="55"/>
      <c r="TL52" s="55"/>
      <c r="TM52" s="55"/>
      <c r="TN52" s="55"/>
      <c r="TO52" s="55"/>
      <c r="TP52" s="55"/>
      <c r="TQ52" s="55"/>
      <c r="TR52" s="55"/>
      <c r="TS52" s="55"/>
      <c r="TT52" s="55"/>
      <c r="TU52" s="55"/>
      <c r="TV52" s="55"/>
      <c r="TW52" s="55"/>
      <c r="TX52" s="55"/>
      <c r="TY52" s="55"/>
      <c r="TZ52" s="55"/>
      <c r="UA52" s="55"/>
      <c r="UB52" s="55"/>
      <c r="UC52" s="55"/>
      <c r="UD52" s="55"/>
      <c r="UE52" s="55"/>
      <c r="UF52" s="55"/>
      <c r="UG52" s="55"/>
      <c r="UH52" s="55"/>
      <c r="UI52" s="55"/>
      <c r="UJ52" s="55"/>
      <c r="UK52" s="55"/>
      <c r="UL52" s="55"/>
      <c r="UM52" s="55"/>
      <c r="UN52" s="55"/>
      <c r="UO52" s="55"/>
      <c r="UP52" s="55"/>
      <c r="UQ52" s="55"/>
      <c r="UR52" s="55"/>
      <c r="US52" s="55"/>
      <c r="UT52" s="55"/>
      <c r="UU52" s="55"/>
      <c r="UV52" s="55"/>
      <c r="UW52" s="55"/>
      <c r="UX52" s="55"/>
      <c r="UY52" s="55"/>
      <c r="UZ52" s="55"/>
      <c r="VA52" s="55"/>
      <c r="VB52" s="55"/>
      <c r="VC52" s="55"/>
      <c r="VD52" s="55"/>
      <c r="VE52" s="55"/>
      <c r="VF52" s="55"/>
      <c r="VG52" s="55"/>
      <c r="VH52" s="55"/>
      <c r="VI52" s="55"/>
      <c r="VJ52" s="55"/>
      <c r="VK52" s="55"/>
      <c r="VL52" s="55"/>
      <c r="VM52" s="55"/>
      <c r="VN52" s="55"/>
      <c r="VO52" s="55"/>
      <c r="VP52" s="55"/>
      <c r="VQ52" s="55"/>
      <c r="VR52" s="55"/>
      <c r="VS52" s="55"/>
      <c r="VT52" s="55"/>
      <c r="VU52" s="55"/>
      <c r="VV52" s="55"/>
      <c r="VW52" s="55"/>
      <c r="VX52" s="55"/>
      <c r="VY52" s="55"/>
      <c r="VZ52" s="55"/>
      <c r="WA52" s="55"/>
      <c r="WB52" s="55"/>
      <c r="WC52" s="55"/>
      <c r="WD52" s="55"/>
      <c r="WE52" s="55"/>
      <c r="WF52" s="55"/>
      <c r="WG52" s="55"/>
      <c r="WH52" s="55"/>
      <c r="WI52" s="55"/>
      <c r="WJ52" s="55"/>
      <c r="WK52" s="55"/>
      <c r="WL52" s="55"/>
      <c r="WM52" s="55"/>
      <c r="WN52" s="55"/>
      <c r="WO52" s="55"/>
      <c r="WP52" s="55"/>
      <c r="WQ52" s="55"/>
      <c r="WR52" s="55"/>
      <c r="WS52" s="55"/>
      <c r="WT52" s="55"/>
      <c r="WU52" s="55"/>
      <c r="WV52" s="55"/>
      <c r="WW52" s="55"/>
      <c r="WX52" s="55"/>
      <c r="WY52" s="55"/>
      <c r="WZ52" s="55"/>
      <c r="XA52" s="55"/>
      <c r="XB52" s="55"/>
      <c r="XC52" s="55"/>
      <c r="XD52" s="55"/>
      <c r="XE52" s="55"/>
      <c r="XF52" s="55"/>
      <c r="XG52" s="55"/>
      <c r="XH52" s="55"/>
      <c r="XI52" s="55"/>
      <c r="XJ52" s="55"/>
      <c r="XK52" s="55"/>
      <c r="XL52" s="55"/>
      <c r="XM52" s="55"/>
      <c r="XN52" s="55"/>
      <c r="XO52" s="55"/>
      <c r="XP52" s="55"/>
      <c r="XQ52" s="55"/>
      <c r="XR52" s="55"/>
      <c r="XS52" s="55"/>
      <c r="XT52" s="55"/>
      <c r="XU52" s="55"/>
      <c r="XV52" s="55"/>
      <c r="XW52" s="55"/>
      <c r="XX52" s="55"/>
      <c r="XY52" s="55"/>
      <c r="XZ52" s="55"/>
      <c r="YA52" s="55"/>
      <c r="YB52" s="55"/>
      <c r="YC52" s="55"/>
      <c r="YD52" s="55"/>
      <c r="YE52" s="55"/>
      <c r="YF52" s="55"/>
      <c r="YG52" s="55"/>
      <c r="YH52" s="55"/>
      <c r="YI52" s="55"/>
      <c r="YJ52" s="55"/>
      <c r="YK52" s="55"/>
      <c r="YL52" s="55"/>
      <c r="YM52" s="55"/>
      <c r="YN52" s="55"/>
      <c r="YO52" s="55"/>
      <c r="YP52" s="55"/>
      <c r="YQ52" s="55"/>
      <c r="YR52" s="55"/>
      <c r="YS52" s="55"/>
      <c r="YT52" s="55"/>
      <c r="YU52" s="55"/>
      <c r="YV52" s="55"/>
      <c r="YW52" s="55"/>
      <c r="YX52" s="55"/>
      <c r="YY52" s="55"/>
      <c r="YZ52" s="55"/>
      <c r="ZA52" s="55"/>
      <c r="ZB52" s="55"/>
      <c r="ZC52" s="55"/>
      <c r="ZD52" s="55"/>
      <c r="ZE52" s="55"/>
      <c r="ZF52" s="55"/>
      <c r="ZG52" s="55"/>
      <c r="ZH52" s="55"/>
      <c r="ZI52" s="55"/>
      <c r="ZJ52" s="55"/>
      <c r="ZK52" s="55"/>
      <c r="ZL52" s="55"/>
      <c r="ZM52" s="55"/>
      <c r="ZN52" s="55"/>
      <c r="ZO52" s="55"/>
      <c r="ZP52" s="55"/>
      <c r="ZQ52" s="55"/>
      <c r="ZR52" s="55"/>
      <c r="ZS52" s="55"/>
      <c r="ZT52" s="55"/>
      <c r="ZU52" s="55"/>
      <c r="ZV52" s="55"/>
      <c r="ZW52" s="55"/>
      <c r="ZX52" s="55"/>
      <c r="ZY52" s="55"/>
      <c r="ZZ52" s="55"/>
      <c r="AAA52" s="55"/>
      <c r="AAB52" s="55"/>
      <c r="AAC52" s="55"/>
      <c r="AAD52" s="55"/>
      <c r="AAE52" s="55"/>
      <c r="AAF52" s="55"/>
      <c r="AAG52" s="55"/>
      <c r="AAH52" s="55"/>
      <c r="AAI52" s="55"/>
      <c r="AAJ52" s="55"/>
      <c r="AAK52" s="55"/>
      <c r="AAL52" s="55"/>
      <c r="AAM52" s="55"/>
      <c r="AAN52" s="55"/>
      <c r="AAO52" s="55"/>
      <c r="AAP52" s="55"/>
      <c r="AAQ52" s="55"/>
      <c r="AAR52" s="55"/>
      <c r="AAS52" s="55"/>
      <c r="AAT52" s="55"/>
      <c r="AAU52" s="55"/>
      <c r="AAV52" s="55"/>
      <c r="AAW52" s="55"/>
      <c r="AAX52" s="55"/>
      <c r="AAY52" s="55"/>
      <c r="AAZ52" s="55"/>
      <c r="ABA52" s="55"/>
      <c r="ABB52" s="55"/>
      <c r="ABC52" s="55"/>
      <c r="ABD52" s="55"/>
      <c r="ABE52" s="55"/>
      <c r="ABF52" s="55"/>
      <c r="ABG52" s="55"/>
      <c r="ABH52" s="55"/>
      <c r="ABI52" s="55"/>
      <c r="ABJ52" s="55"/>
      <c r="ABK52" s="55"/>
      <c r="ABL52" s="55"/>
      <c r="ABM52" s="55"/>
      <c r="ABN52" s="55"/>
      <c r="ABO52" s="55"/>
      <c r="ABP52" s="55"/>
      <c r="ABQ52" s="55"/>
      <c r="ABR52" s="55"/>
      <c r="ABS52" s="55"/>
      <c r="ABT52" s="55"/>
      <c r="ABU52" s="55"/>
      <c r="ABV52" s="55"/>
      <c r="ABW52" s="55"/>
      <c r="ABX52" s="55"/>
      <c r="ABY52" s="55"/>
      <c r="ABZ52" s="55"/>
      <c r="ACA52" s="55"/>
      <c r="ACB52" s="55"/>
      <c r="ACC52" s="55"/>
      <c r="ACD52" s="55"/>
      <c r="ACE52" s="55"/>
      <c r="ACF52" s="55"/>
      <c r="ACG52" s="55"/>
      <c r="ACH52" s="55"/>
      <c r="ACI52" s="55"/>
      <c r="ACJ52" s="55"/>
      <c r="ACK52" s="55"/>
      <c r="ACL52" s="55"/>
      <c r="ACM52" s="55"/>
      <c r="ACN52" s="55"/>
      <c r="ACO52" s="55"/>
      <c r="ACP52" s="55"/>
      <c r="ACQ52" s="55"/>
      <c r="ACR52" s="55"/>
      <c r="ACS52" s="55"/>
      <c r="ACT52" s="55"/>
      <c r="ACU52" s="55"/>
      <c r="ACV52" s="55"/>
      <c r="ACW52" s="55"/>
      <c r="ACX52" s="55"/>
      <c r="ACY52" s="55"/>
      <c r="ACZ52" s="55"/>
      <c r="ADA52" s="55"/>
      <c r="ADB52" s="55"/>
      <c r="ADC52" s="55"/>
      <c r="ADD52" s="55"/>
      <c r="ADE52" s="55"/>
      <c r="ADF52" s="55"/>
      <c r="ADG52" s="55"/>
      <c r="ADH52" s="55"/>
      <c r="ADI52" s="55"/>
      <c r="ADJ52" s="55"/>
      <c r="ADK52" s="55"/>
      <c r="ADL52" s="55"/>
      <c r="ADM52" s="55"/>
      <c r="ADN52" s="55"/>
      <c r="ADO52" s="55"/>
      <c r="ADP52" s="55"/>
      <c r="ADQ52" s="55"/>
      <c r="ADR52" s="55"/>
      <c r="ADS52" s="55"/>
      <c r="ADT52" s="55"/>
      <c r="ADU52" s="55"/>
      <c r="ADV52" s="55"/>
      <c r="ADW52" s="55"/>
      <c r="ADX52" s="55"/>
      <c r="ADY52" s="55"/>
      <c r="ADZ52" s="55"/>
      <c r="AEA52" s="55"/>
      <c r="AEB52" s="55"/>
      <c r="AEC52" s="55"/>
      <c r="AED52" s="55"/>
      <c r="AEE52" s="55"/>
      <c r="AEF52" s="55"/>
      <c r="AEG52" s="55"/>
      <c r="AEH52" s="55"/>
      <c r="AEI52" s="55"/>
      <c r="AEJ52" s="55"/>
      <c r="AEK52" s="55"/>
      <c r="AEL52" s="55"/>
      <c r="AEM52" s="55"/>
      <c r="AEN52" s="55"/>
      <c r="AEO52" s="55"/>
      <c r="AEP52" s="55"/>
      <c r="AEQ52" s="55"/>
      <c r="AER52" s="55"/>
      <c r="AES52" s="55"/>
      <c r="AET52" s="55"/>
      <c r="AEU52" s="55"/>
      <c r="AEV52" s="55"/>
      <c r="AEW52" s="55"/>
      <c r="AEX52" s="55"/>
      <c r="AEY52" s="55"/>
      <c r="AEZ52" s="55"/>
      <c r="AFA52" s="55"/>
      <c r="AFB52" s="55"/>
      <c r="AFC52" s="55"/>
      <c r="AFD52" s="55"/>
      <c r="AFE52" s="55"/>
      <c r="AFF52" s="55"/>
      <c r="AFG52" s="55"/>
      <c r="AFH52" s="55"/>
      <c r="AFI52" s="55"/>
      <c r="AFJ52" s="55"/>
      <c r="AFK52" s="55"/>
      <c r="AFL52" s="55"/>
      <c r="AFM52" s="55"/>
      <c r="AFN52" s="55"/>
      <c r="AFO52" s="55"/>
      <c r="AFP52" s="55"/>
      <c r="AFQ52" s="55"/>
      <c r="AFR52" s="55"/>
      <c r="AFS52" s="55"/>
      <c r="AFT52" s="55"/>
      <c r="AFU52" s="55"/>
      <c r="AFV52" s="55"/>
      <c r="AFW52" s="55"/>
      <c r="AFX52" s="55"/>
      <c r="AFY52" s="55"/>
      <c r="AFZ52" s="55"/>
      <c r="AGA52" s="55"/>
      <c r="AGB52" s="55"/>
      <c r="AGC52" s="55"/>
      <c r="AGD52" s="55"/>
      <c r="AGE52" s="55"/>
      <c r="AGF52" s="55"/>
      <c r="AGG52" s="55"/>
      <c r="AGH52" s="55"/>
      <c r="AGI52" s="55"/>
      <c r="AGJ52" s="55"/>
      <c r="AGK52" s="55"/>
      <c r="AGL52" s="55"/>
      <c r="AGM52" s="55"/>
      <c r="AGN52" s="55"/>
      <c r="AGO52" s="55"/>
      <c r="AGP52" s="55"/>
      <c r="AGQ52" s="55"/>
      <c r="AGR52" s="55"/>
      <c r="AGS52" s="55"/>
      <c r="AGT52" s="55"/>
      <c r="AGU52" s="55"/>
      <c r="AGV52" s="55"/>
      <c r="AGW52" s="55"/>
      <c r="AGX52" s="55"/>
      <c r="AGY52" s="55"/>
      <c r="AGZ52" s="55"/>
      <c r="AHA52" s="55"/>
      <c r="AHB52" s="55"/>
      <c r="AHC52" s="55"/>
      <c r="AHD52" s="55"/>
      <c r="AHE52" s="55"/>
      <c r="AHF52" s="55"/>
      <c r="AHG52" s="55"/>
      <c r="AHH52" s="55"/>
      <c r="AHI52" s="55"/>
      <c r="AHJ52" s="55"/>
      <c r="AHK52" s="55"/>
      <c r="AHL52" s="55"/>
      <c r="AHM52" s="55"/>
      <c r="AHN52" s="55"/>
      <c r="AHO52" s="55"/>
      <c r="AHP52" s="55"/>
      <c r="AHQ52" s="55"/>
      <c r="AHR52" s="55"/>
      <c r="AHS52" s="55"/>
      <c r="AHT52" s="55"/>
      <c r="AHU52" s="55"/>
      <c r="AHV52" s="55"/>
      <c r="AHW52" s="55"/>
      <c r="AHX52" s="55"/>
      <c r="AHY52" s="55"/>
      <c r="AHZ52" s="55"/>
      <c r="AIA52" s="55"/>
      <c r="AIB52" s="55"/>
      <c r="AIC52" s="55"/>
      <c r="AID52" s="55"/>
      <c r="AIE52" s="55"/>
      <c r="AIF52" s="55"/>
      <c r="AIG52" s="55"/>
      <c r="AIH52" s="55"/>
      <c r="AII52" s="55"/>
      <c r="AIJ52" s="55"/>
      <c r="AIK52" s="55"/>
      <c r="AIL52" s="55"/>
      <c r="AIM52" s="55"/>
      <c r="AIN52" s="55"/>
      <c r="AIO52" s="55"/>
      <c r="AIP52" s="55"/>
      <c r="AIQ52" s="55"/>
      <c r="AIR52" s="55"/>
      <c r="AIS52" s="55"/>
      <c r="AIT52" s="55"/>
      <c r="AIU52" s="55"/>
      <c r="AIV52" s="55"/>
      <c r="AIW52" s="55"/>
      <c r="AIX52" s="55"/>
      <c r="AIY52" s="55"/>
      <c r="AIZ52" s="55"/>
      <c r="AJA52" s="55"/>
      <c r="AJB52" s="55"/>
      <c r="AJC52" s="55"/>
      <c r="AJD52" s="55"/>
      <c r="AJE52" s="55"/>
      <c r="AJF52" s="55"/>
      <c r="AJG52" s="55"/>
      <c r="AJH52" s="55"/>
      <c r="AJI52" s="55"/>
      <c r="AJJ52" s="55"/>
      <c r="AJK52" s="55"/>
      <c r="AJL52" s="55"/>
      <c r="AJM52" s="55"/>
      <c r="AJN52" s="55"/>
      <c r="AJO52" s="55"/>
      <c r="AJP52" s="55"/>
      <c r="AJQ52" s="55"/>
      <c r="AJR52" s="55"/>
      <c r="AJS52" s="55"/>
      <c r="AJT52" s="55"/>
      <c r="AJU52" s="55"/>
      <c r="AJV52" s="55"/>
      <c r="AJW52" s="55"/>
      <c r="AJX52" s="55"/>
      <c r="AJY52" s="55"/>
      <c r="AJZ52" s="55"/>
      <c r="AKA52" s="55"/>
      <c r="AKB52" s="55"/>
      <c r="AKC52" s="55"/>
      <c r="AKD52" s="55"/>
      <c r="AKE52" s="55"/>
      <c r="AKF52" s="55"/>
      <c r="AKG52" s="55"/>
      <c r="AKH52" s="55"/>
      <c r="AKI52" s="55"/>
      <c r="AKJ52" s="55"/>
      <c r="AKK52" s="55"/>
      <c r="AKL52" s="55"/>
      <c r="AKM52" s="55"/>
      <c r="AKN52" s="55"/>
      <c r="AKO52" s="55"/>
      <c r="AKP52" s="55"/>
      <c r="AKQ52" s="55"/>
      <c r="AKR52" s="55"/>
      <c r="AKS52" s="55"/>
      <c r="AKT52" s="55"/>
      <c r="AKU52" s="55"/>
      <c r="AKV52" s="55"/>
      <c r="AKW52" s="55"/>
      <c r="AKX52" s="55"/>
      <c r="AKY52" s="55"/>
      <c r="AKZ52" s="55"/>
      <c r="ALA52" s="55"/>
      <c r="ALB52" s="55"/>
      <c r="ALC52" s="55"/>
      <c r="ALD52" s="55"/>
      <c r="ALE52" s="55"/>
      <c r="ALF52" s="55"/>
      <c r="ALG52" s="55"/>
      <c r="ALH52" s="55"/>
      <c r="ALI52" s="55"/>
      <c r="ALJ52" s="55"/>
      <c r="ALK52" s="55"/>
      <c r="ALL52" s="55"/>
      <c r="ALM52" s="55"/>
      <c r="ALN52" s="55"/>
      <c r="ALO52" s="55"/>
      <c r="ALP52" s="55"/>
      <c r="ALQ52" s="55"/>
      <c r="ALR52" s="55"/>
      <c r="ALS52" s="55"/>
      <c r="ALT52" s="55"/>
      <c r="ALU52" s="55"/>
      <c r="ALV52" s="55"/>
      <c r="ALW52" s="55"/>
      <c r="ALX52" s="55"/>
      <c r="ALY52" s="55"/>
      <c r="ALZ52" s="55"/>
      <c r="AMA52" s="55"/>
      <c r="AMB52" s="55"/>
      <c r="AMC52" s="55"/>
      <c r="AMD52" s="55"/>
      <c r="AME52" s="55"/>
      <c r="AMF52" s="55"/>
      <c r="AMG52" s="55"/>
      <c r="AMH52" s="55"/>
      <c r="AMI52" s="55"/>
      <c r="AMJ52" s="55"/>
    </row>
    <row r="53" spans="1:1024" ht="15.75" customHeight="1" x14ac:dyDescent="0.25">
      <c r="A53" s="55"/>
      <c r="B53" s="46" t="s">
        <v>111</v>
      </c>
      <c r="C53" s="38"/>
      <c r="D53" s="38"/>
      <c r="E53" s="38"/>
      <c r="F53" s="38"/>
      <c r="G53" s="38"/>
      <c r="H53" s="38"/>
      <c r="I53" s="38"/>
      <c r="J53" s="38"/>
      <c r="K53" s="38"/>
      <c r="L53" s="55"/>
      <c r="M53" s="96"/>
      <c r="N53" s="157" t="s">
        <v>106</v>
      </c>
      <c r="O53" s="157"/>
      <c r="P53" s="157"/>
      <c r="Q53" s="157"/>
      <c r="R53" s="157"/>
      <c r="S53" s="103">
        <f>S49</f>
        <v>0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  <c r="IW53" s="55"/>
      <c r="IX53" s="55"/>
      <c r="IY53" s="55"/>
      <c r="IZ53" s="55"/>
      <c r="JA53" s="55"/>
      <c r="JB53" s="55"/>
      <c r="JC53" s="55"/>
      <c r="JD53" s="55"/>
      <c r="JE53" s="55"/>
      <c r="JF53" s="55"/>
      <c r="JG53" s="55"/>
      <c r="JH53" s="55"/>
      <c r="JI53" s="55"/>
      <c r="JJ53" s="55"/>
      <c r="JK53" s="55"/>
      <c r="JL53" s="55"/>
      <c r="JM53" s="55"/>
      <c r="JN53" s="55"/>
      <c r="JO53" s="55"/>
      <c r="JP53" s="55"/>
      <c r="JQ53" s="55"/>
      <c r="JR53" s="55"/>
      <c r="JS53" s="55"/>
      <c r="JT53" s="55"/>
      <c r="JU53" s="55"/>
      <c r="JV53" s="55"/>
      <c r="JW53" s="55"/>
      <c r="JX53" s="55"/>
      <c r="JY53" s="55"/>
      <c r="JZ53" s="55"/>
      <c r="KA53" s="55"/>
      <c r="KB53" s="55"/>
      <c r="KC53" s="55"/>
      <c r="KD53" s="55"/>
      <c r="KE53" s="55"/>
      <c r="KF53" s="55"/>
      <c r="KG53" s="55"/>
      <c r="KH53" s="55"/>
      <c r="KI53" s="55"/>
      <c r="KJ53" s="55"/>
      <c r="KK53" s="55"/>
      <c r="KL53" s="55"/>
      <c r="KM53" s="55"/>
      <c r="KN53" s="55"/>
      <c r="KO53" s="55"/>
      <c r="KP53" s="55"/>
      <c r="KQ53" s="55"/>
      <c r="KR53" s="55"/>
      <c r="KS53" s="55"/>
      <c r="KT53" s="55"/>
      <c r="KU53" s="55"/>
      <c r="KV53" s="55"/>
      <c r="KW53" s="55"/>
      <c r="KX53" s="55"/>
      <c r="KY53" s="55"/>
      <c r="KZ53" s="55"/>
      <c r="LA53" s="55"/>
      <c r="LB53" s="55"/>
      <c r="LC53" s="55"/>
      <c r="LD53" s="55"/>
      <c r="LE53" s="55"/>
      <c r="LF53" s="55"/>
      <c r="LG53" s="55"/>
      <c r="LH53" s="55"/>
      <c r="LI53" s="55"/>
      <c r="LJ53" s="55"/>
      <c r="LK53" s="55"/>
      <c r="LL53" s="55"/>
      <c r="LM53" s="55"/>
      <c r="LN53" s="55"/>
      <c r="LO53" s="55"/>
      <c r="LP53" s="55"/>
      <c r="LQ53" s="55"/>
      <c r="LR53" s="55"/>
      <c r="LS53" s="55"/>
      <c r="LT53" s="55"/>
      <c r="LU53" s="55"/>
      <c r="LV53" s="55"/>
      <c r="LW53" s="55"/>
      <c r="LX53" s="55"/>
      <c r="LY53" s="55"/>
      <c r="LZ53" s="55"/>
      <c r="MA53" s="55"/>
      <c r="MB53" s="55"/>
      <c r="MC53" s="55"/>
      <c r="MD53" s="55"/>
      <c r="ME53" s="55"/>
      <c r="MF53" s="55"/>
      <c r="MG53" s="55"/>
      <c r="MH53" s="55"/>
      <c r="MI53" s="55"/>
      <c r="MJ53" s="55"/>
      <c r="MK53" s="55"/>
      <c r="ML53" s="55"/>
      <c r="MM53" s="55"/>
      <c r="MN53" s="55"/>
      <c r="MO53" s="55"/>
      <c r="MP53" s="55"/>
      <c r="MQ53" s="55"/>
      <c r="MR53" s="55"/>
      <c r="MS53" s="55"/>
      <c r="MT53" s="55"/>
      <c r="MU53" s="55"/>
      <c r="MV53" s="55"/>
      <c r="MW53" s="55"/>
      <c r="MX53" s="55"/>
      <c r="MY53" s="55"/>
      <c r="MZ53" s="55"/>
      <c r="NA53" s="55"/>
      <c r="NB53" s="55"/>
      <c r="NC53" s="55"/>
      <c r="ND53" s="55"/>
      <c r="NE53" s="55"/>
      <c r="NF53" s="55"/>
      <c r="NG53" s="55"/>
      <c r="NH53" s="55"/>
      <c r="NI53" s="55"/>
      <c r="NJ53" s="55"/>
      <c r="NK53" s="55"/>
      <c r="NL53" s="55"/>
      <c r="NM53" s="55"/>
      <c r="NN53" s="55"/>
      <c r="NO53" s="55"/>
      <c r="NP53" s="55"/>
      <c r="NQ53" s="55"/>
      <c r="NR53" s="55"/>
      <c r="NS53" s="55"/>
      <c r="NT53" s="55"/>
      <c r="NU53" s="55"/>
      <c r="NV53" s="55"/>
      <c r="NW53" s="55"/>
      <c r="NX53" s="55"/>
      <c r="NY53" s="55"/>
      <c r="NZ53" s="55"/>
      <c r="OA53" s="55"/>
      <c r="OB53" s="55"/>
      <c r="OC53" s="55"/>
      <c r="OD53" s="55"/>
      <c r="OE53" s="55"/>
      <c r="OF53" s="55"/>
      <c r="OG53" s="55"/>
      <c r="OH53" s="55"/>
      <c r="OI53" s="55"/>
      <c r="OJ53" s="55"/>
      <c r="OK53" s="55"/>
      <c r="OL53" s="55"/>
      <c r="OM53" s="55"/>
      <c r="ON53" s="55"/>
      <c r="OO53" s="55"/>
      <c r="OP53" s="55"/>
      <c r="OQ53" s="55"/>
      <c r="OR53" s="55"/>
      <c r="OS53" s="55"/>
      <c r="OT53" s="55"/>
      <c r="OU53" s="55"/>
      <c r="OV53" s="55"/>
      <c r="OW53" s="55"/>
      <c r="OX53" s="55"/>
      <c r="OY53" s="55"/>
      <c r="OZ53" s="55"/>
      <c r="PA53" s="55"/>
      <c r="PB53" s="55"/>
      <c r="PC53" s="55"/>
      <c r="PD53" s="55"/>
      <c r="PE53" s="55"/>
      <c r="PF53" s="55"/>
      <c r="PG53" s="55"/>
      <c r="PH53" s="55"/>
      <c r="PI53" s="55"/>
      <c r="PJ53" s="55"/>
      <c r="PK53" s="55"/>
      <c r="PL53" s="55"/>
      <c r="PM53" s="55"/>
      <c r="PN53" s="55"/>
      <c r="PO53" s="55"/>
      <c r="PP53" s="55"/>
      <c r="PQ53" s="55"/>
      <c r="PR53" s="55"/>
      <c r="PS53" s="55"/>
      <c r="PT53" s="55"/>
      <c r="PU53" s="55"/>
      <c r="PV53" s="55"/>
      <c r="PW53" s="55"/>
      <c r="PX53" s="55"/>
      <c r="PY53" s="55"/>
      <c r="PZ53" s="55"/>
      <c r="QA53" s="55"/>
      <c r="QB53" s="55"/>
      <c r="QC53" s="55"/>
      <c r="QD53" s="55"/>
      <c r="QE53" s="55"/>
      <c r="QF53" s="55"/>
      <c r="QG53" s="55"/>
      <c r="QH53" s="55"/>
      <c r="QI53" s="55"/>
      <c r="QJ53" s="55"/>
      <c r="QK53" s="55"/>
      <c r="QL53" s="55"/>
      <c r="QM53" s="55"/>
      <c r="QN53" s="55"/>
      <c r="QO53" s="55"/>
      <c r="QP53" s="55"/>
      <c r="QQ53" s="55"/>
      <c r="QR53" s="55"/>
      <c r="QS53" s="55"/>
      <c r="QT53" s="55"/>
      <c r="QU53" s="55"/>
      <c r="QV53" s="55"/>
      <c r="QW53" s="55"/>
      <c r="QX53" s="55"/>
      <c r="QY53" s="55"/>
      <c r="QZ53" s="55"/>
      <c r="RA53" s="55"/>
      <c r="RB53" s="55"/>
      <c r="RC53" s="55"/>
      <c r="RD53" s="55"/>
      <c r="RE53" s="55"/>
      <c r="RF53" s="55"/>
      <c r="RG53" s="55"/>
      <c r="RH53" s="55"/>
      <c r="RI53" s="55"/>
      <c r="RJ53" s="55"/>
      <c r="RK53" s="55"/>
      <c r="RL53" s="55"/>
      <c r="RM53" s="55"/>
      <c r="RN53" s="55"/>
      <c r="RO53" s="55"/>
      <c r="RP53" s="55"/>
      <c r="RQ53" s="55"/>
      <c r="RR53" s="55"/>
      <c r="RS53" s="55"/>
      <c r="RT53" s="55"/>
      <c r="RU53" s="55"/>
      <c r="RV53" s="55"/>
      <c r="RW53" s="55"/>
      <c r="RX53" s="55"/>
      <c r="RY53" s="55"/>
      <c r="RZ53" s="55"/>
      <c r="SA53" s="55"/>
      <c r="SB53" s="55"/>
      <c r="SC53" s="55"/>
      <c r="SD53" s="55"/>
      <c r="SE53" s="55"/>
      <c r="SF53" s="55"/>
      <c r="SG53" s="55"/>
      <c r="SH53" s="55"/>
      <c r="SI53" s="55"/>
      <c r="SJ53" s="55"/>
      <c r="SK53" s="55"/>
      <c r="SL53" s="55"/>
      <c r="SM53" s="55"/>
      <c r="SN53" s="55"/>
      <c r="SO53" s="55"/>
      <c r="SP53" s="55"/>
      <c r="SQ53" s="55"/>
      <c r="SR53" s="55"/>
      <c r="SS53" s="55"/>
      <c r="ST53" s="55"/>
      <c r="SU53" s="55"/>
      <c r="SV53" s="55"/>
      <c r="SW53" s="55"/>
      <c r="SX53" s="55"/>
      <c r="SY53" s="55"/>
      <c r="SZ53" s="55"/>
      <c r="TA53" s="55"/>
      <c r="TB53" s="55"/>
      <c r="TC53" s="55"/>
      <c r="TD53" s="55"/>
      <c r="TE53" s="55"/>
      <c r="TF53" s="55"/>
      <c r="TG53" s="55"/>
      <c r="TH53" s="55"/>
      <c r="TI53" s="55"/>
      <c r="TJ53" s="55"/>
      <c r="TK53" s="55"/>
      <c r="TL53" s="55"/>
      <c r="TM53" s="55"/>
      <c r="TN53" s="55"/>
      <c r="TO53" s="55"/>
      <c r="TP53" s="55"/>
      <c r="TQ53" s="55"/>
      <c r="TR53" s="55"/>
      <c r="TS53" s="55"/>
      <c r="TT53" s="55"/>
      <c r="TU53" s="55"/>
      <c r="TV53" s="55"/>
      <c r="TW53" s="55"/>
      <c r="TX53" s="55"/>
      <c r="TY53" s="55"/>
      <c r="TZ53" s="55"/>
      <c r="UA53" s="55"/>
      <c r="UB53" s="55"/>
      <c r="UC53" s="55"/>
      <c r="UD53" s="55"/>
      <c r="UE53" s="55"/>
      <c r="UF53" s="55"/>
      <c r="UG53" s="55"/>
      <c r="UH53" s="55"/>
      <c r="UI53" s="55"/>
      <c r="UJ53" s="55"/>
      <c r="UK53" s="55"/>
      <c r="UL53" s="55"/>
      <c r="UM53" s="55"/>
      <c r="UN53" s="55"/>
      <c r="UO53" s="55"/>
      <c r="UP53" s="55"/>
      <c r="UQ53" s="55"/>
      <c r="UR53" s="55"/>
      <c r="US53" s="55"/>
      <c r="UT53" s="55"/>
      <c r="UU53" s="55"/>
      <c r="UV53" s="55"/>
      <c r="UW53" s="55"/>
      <c r="UX53" s="55"/>
      <c r="UY53" s="55"/>
      <c r="UZ53" s="55"/>
      <c r="VA53" s="55"/>
      <c r="VB53" s="55"/>
      <c r="VC53" s="55"/>
      <c r="VD53" s="55"/>
      <c r="VE53" s="55"/>
      <c r="VF53" s="55"/>
      <c r="VG53" s="55"/>
      <c r="VH53" s="55"/>
      <c r="VI53" s="55"/>
      <c r="VJ53" s="55"/>
      <c r="VK53" s="55"/>
      <c r="VL53" s="55"/>
      <c r="VM53" s="55"/>
      <c r="VN53" s="55"/>
      <c r="VO53" s="55"/>
      <c r="VP53" s="55"/>
      <c r="VQ53" s="55"/>
      <c r="VR53" s="55"/>
      <c r="VS53" s="55"/>
      <c r="VT53" s="55"/>
      <c r="VU53" s="55"/>
      <c r="VV53" s="55"/>
      <c r="VW53" s="55"/>
      <c r="VX53" s="55"/>
      <c r="VY53" s="55"/>
      <c r="VZ53" s="55"/>
      <c r="WA53" s="55"/>
      <c r="WB53" s="55"/>
      <c r="WC53" s="55"/>
      <c r="WD53" s="55"/>
      <c r="WE53" s="55"/>
      <c r="WF53" s="55"/>
      <c r="WG53" s="55"/>
      <c r="WH53" s="55"/>
      <c r="WI53" s="55"/>
      <c r="WJ53" s="55"/>
      <c r="WK53" s="55"/>
      <c r="WL53" s="55"/>
      <c r="WM53" s="55"/>
      <c r="WN53" s="55"/>
      <c r="WO53" s="55"/>
      <c r="WP53" s="55"/>
      <c r="WQ53" s="55"/>
      <c r="WR53" s="55"/>
      <c r="WS53" s="55"/>
      <c r="WT53" s="55"/>
      <c r="WU53" s="55"/>
      <c r="WV53" s="55"/>
      <c r="WW53" s="55"/>
      <c r="WX53" s="55"/>
      <c r="WY53" s="55"/>
      <c r="WZ53" s="55"/>
      <c r="XA53" s="55"/>
      <c r="XB53" s="55"/>
      <c r="XC53" s="55"/>
      <c r="XD53" s="55"/>
      <c r="XE53" s="55"/>
      <c r="XF53" s="55"/>
      <c r="XG53" s="55"/>
      <c r="XH53" s="55"/>
      <c r="XI53" s="55"/>
      <c r="XJ53" s="55"/>
      <c r="XK53" s="55"/>
      <c r="XL53" s="55"/>
      <c r="XM53" s="55"/>
      <c r="XN53" s="55"/>
      <c r="XO53" s="55"/>
      <c r="XP53" s="55"/>
      <c r="XQ53" s="55"/>
      <c r="XR53" s="55"/>
      <c r="XS53" s="55"/>
      <c r="XT53" s="55"/>
      <c r="XU53" s="55"/>
      <c r="XV53" s="55"/>
      <c r="XW53" s="55"/>
      <c r="XX53" s="55"/>
      <c r="XY53" s="55"/>
      <c r="XZ53" s="55"/>
      <c r="YA53" s="55"/>
      <c r="YB53" s="55"/>
      <c r="YC53" s="55"/>
      <c r="YD53" s="55"/>
      <c r="YE53" s="55"/>
      <c r="YF53" s="55"/>
      <c r="YG53" s="55"/>
      <c r="YH53" s="55"/>
      <c r="YI53" s="55"/>
      <c r="YJ53" s="55"/>
      <c r="YK53" s="55"/>
      <c r="YL53" s="55"/>
      <c r="YM53" s="55"/>
      <c r="YN53" s="55"/>
      <c r="YO53" s="55"/>
      <c r="YP53" s="55"/>
      <c r="YQ53" s="55"/>
      <c r="YR53" s="55"/>
      <c r="YS53" s="55"/>
      <c r="YT53" s="55"/>
      <c r="YU53" s="55"/>
      <c r="YV53" s="55"/>
      <c r="YW53" s="55"/>
      <c r="YX53" s="55"/>
      <c r="YY53" s="55"/>
      <c r="YZ53" s="55"/>
      <c r="ZA53" s="55"/>
      <c r="ZB53" s="55"/>
      <c r="ZC53" s="55"/>
      <c r="ZD53" s="55"/>
      <c r="ZE53" s="55"/>
      <c r="ZF53" s="55"/>
      <c r="ZG53" s="55"/>
      <c r="ZH53" s="55"/>
      <c r="ZI53" s="55"/>
      <c r="ZJ53" s="55"/>
      <c r="ZK53" s="55"/>
      <c r="ZL53" s="55"/>
      <c r="ZM53" s="55"/>
      <c r="ZN53" s="55"/>
      <c r="ZO53" s="55"/>
      <c r="ZP53" s="55"/>
      <c r="ZQ53" s="55"/>
      <c r="ZR53" s="55"/>
      <c r="ZS53" s="55"/>
      <c r="ZT53" s="55"/>
      <c r="ZU53" s="55"/>
      <c r="ZV53" s="55"/>
      <c r="ZW53" s="55"/>
      <c r="ZX53" s="55"/>
      <c r="ZY53" s="55"/>
      <c r="ZZ53" s="55"/>
      <c r="AAA53" s="55"/>
      <c r="AAB53" s="55"/>
      <c r="AAC53" s="55"/>
      <c r="AAD53" s="55"/>
      <c r="AAE53" s="55"/>
      <c r="AAF53" s="55"/>
      <c r="AAG53" s="55"/>
      <c r="AAH53" s="55"/>
      <c r="AAI53" s="55"/>
      <c r="AAJ53" s="55"/>
      <c r="AAK53" s="55"/>
      <c r="AAL53" s="55"/>
      <c r="AAM53" s="55"/>
      <c r="AAN53" s="55"/>
      <c r="AAO53" s="55"/>
      <c r="AAP53" s="55"/>
      <c r="AAQ53" s="55"/>
      <c r="AAR53" s="55"/>
      <c r="AAS53" s="55"/>
      <c r="AAT53" s="55"/>
      <c r="AAU53" s="55"/>
      <c r="AAV53" s="55"/>
      <c r="AAW53" s="55"/>
      <c r="AAX53" s="55"/>
      <c r="AAY53" s="55"/>
      <c r="AAZ53" s="55"/>
      <c r="ABA53" s="55"/>
      <c r="ABB53" s="55"/>
      <c r="ABC53" s="55"/>
      <c r="ABD53" s="55"/>
      <c r="ABE53" s="55"/>
      <c r="ABF53" s="55"/>
      <c r="ABG53" s="55"/>
      <c r="ABH53" s="55"/>
      <c r="ABI53" s="55"/>
      <c r="ABJ53" s="55"/>
      <c r="ABK53" s="55"/>
      <c r="ABL53" s="55"/>
      <c r="ABM53" s="55"/>
      <c r="ABN53" s="55"/>
      <c r="ABO53" s="55"/>
      <c r="ABP53" s="55"/>
      <c r="ABQ53" s="55"/>
      <c r="ABR53" s="55"/>
      <c r="ABS53" s="55"/>
      <c r="ABT53" s="55"/>
      <c r="ABU53" s="55"/>
      <c r="ABV53" s="55"/>
      <c r="ABW53" s="55"/>
      <c r="ABX53" s="55"/>
      <c r="ABY53" s="55"/>
      <c r="ABZ53" s="55"/>
      <c r="ACA53" s="55"/>
      <c r="ACB53" s="55"/>
      <c r="ACC53" s="55"/>
      <c r="ACD53" s="55"/>
      <c r="ACE53" s="55"/>
      <c r="ACF53" s="55"/>
      <c r="ACG53" s="55"/>
      <c r="ACH53" s="55"/>
      <c r="ACI53" s="55"/>
      <c r="ACJ53" s="55"/>
      <c r="ACK53" s="55"/>
      <c r="ACL53" s="55"/>
      <c r="ACM53" s="55"/>
      <c r="ACN53" s="55"/>
      <c r="ACO53" s="55"/>
      <c r="ACP53" s="55"/>
      <c r="ACQ53" s="55"/>
      <c r="ACR53" s="55"/>
      <c r="ACS53" s="55"/>
      <c r="ACT53" s="55"/>
      <c r="ACU53" s="55"/>
      <c r="ACV53" s="55"/>
      <c r="ACW53" s="55"/>
      <c r="ACX53" s="55"/>
      <c r="ACY53" s="55"/>
      <c r="ACZ53" s="55"/>
      <c r="ADA53" s="55"/>
      <c r="ADB53" s="55"/>
      <c r="ADC53" s="55"/>
      <c r="ADD53" s="55"/>
      <c r="ADE53" s="55"/>
      <c r="ADF53" s="55"/>
      <c r="ADG53" s="55"/>
      <c r="ADH53" s="55"/>
      <c r="ADI53" s="55"/>
      <c r="ADJ53" s="55"/>
      <c r="ADK53" s="55"/>
      <c r="ADL53" s="55"/>
      <c r="ADM53" s="55"/>
      <c r="ADN53" s="55"/>
      <c r="ADO53" s="55"/>
      <c r="ADP53" s="55"/>
      <c r="ADQ53" s="55"/>
      <c r="ADR53" s="55"/>
      <c r="ADS53" s="55"/>
      <c r="ADT53" s="55"/>
      <c r="ADU53" s="55"/>
      <c r="ADV53" s="55"/>
      <c r="ADW53" s="55"/>
      <c r="ADX53" s="55"/>
      <c r="ADY53" s="55"/>
      <c r="ADZ53" s="55"/>
      <c r="AEA53" s="55"/>
      <c r="AEB53" s="55"/>
      <c r="AEC53" s="55"/>
      <c r="AED53" s="55"/>
      <c r="AEE53" s="55"/>
      <c r="AEF53" s="55"/>
      <c r="AEG53" s="55"/>
      <c r="AEH53" s="55"/>
      <c r="AEI53" s="55"/>
      <c r="AEJ53" s="55"/>
      <c r="AEK53" s="55"/>
      <c r="AEL53" s="55"/>
      <c r="AEM53" s="55"/>
      <c r="AEN53" s="55"/>
      <c r="AEO53" s="55"/>
      <c r="AEP53" s="55"/>
      <c r="AEQ53" s="55"/>
      <c r="AER53" s="55"/>
      <c r="AES53" s="55"/>
      <c r="AET53" s="55"/>
      <c r="AEU53" s="55"/>
      <c r="AEV53" s="55"/>
      <c r="AEW53" s="55"/>
      <c r="AEX53" s="55"/>
      <c r="AEY53" s="55"/>
      <c r="AEZ53" s="55"/>
      <c r="AFA53" s="55"/>
      <c r="AFB53" s="55"/>
      <c r="AFC53" s="55"/>
      <c r="AFD53" s="55"/>
      <c r="AFE53" s="55"/>
      <c r="AFF53" s="55"/>
      <c r="AFG53" s="55"/>
      <c r="AFH53" s="55"/>
      <c r="AFI53" s="55"/>
      <c r="AFJ53" s="55"/>
      <c r="AFK53" s="55"/>
      <c r="AFL53" s="55"/>
      <c r="AFM53" s="55"/>
      <c r="AFN53" s="55"/>
      <c r="AFO53" s="55"/>
      <c r="AFP53" s="55"/>
      <c r="AFQ53" s="55"/>
      <c r="AFR53" s="55"/>
      <c r="AFS53" s="55"/>
      <c r="AFT53" s="55"/>
      <c r="AFU53" s="55"/>
      <c r="AFV53" s="55"/>
      <c r="AFW53" s="55"/>
      <c r="AFX53" s="55"/>
      <c r="AFY53" s="55"/>
      <c r="AFZ53" s="55"/>
      <c r="AGA53" s="55"/>
      <c r="AGB53" s="55"/>
      <c r="AGC53" s="55"/>
      <c r="AGD53" s="55"/>
      <c r="AGE53" s="55"/>
      <c r="AGF53" s="55"/>
      <c r="AGG53" s="55"/>
      <c r="AGH53" s="55"/>
      <c r="AGI53" s="55"/>
      <c r="AGJ53" s="55"/>
      <c r="AGK53" s="55"/>
      <c r="AGL53" s="55"/>
      <c r="AGM53" s="55"/>
      <c r="AGN53" s="55"/>
      <c r="AGO53" s="55"/>
      <c r="AGP53" s="55"/>
      <c r="AGQ53" s="55"/>
      <c r="AGR53" s="55"/>
      <c r="AGS53" s="55"/>
      <c r="AGT53" s="55"/>
      <c r="AGU53" s="55"/>
      <c r="AGV53" s="55"/>
      <c r="AGW53" s="55"/>
      <c r="AGX53" s="55"/>
      <c r="AGY53" s="55"/>
      <c r="AGZ53" s="55"/>
      <c r="AHA53" s="55"/>
      <c r="AHB53" s="55"/>
      <c r="AHC53" s="55"/>
      <c r="AHD53" s="55"/>
      <c r="AHE53" s="55"/>
      <c r="AHF53" s="55"/>
      <c r="AHG53" s="55"/>
      <c r="AHH53" s="55"/>
      <c r="AHI53" s="55"/>
      <c r="AHJ53" s="55"/>
      <c r="AHK53" s="55"/>
      <c r="AHL53" s="55"/>
      <c r="AHM53" s="55"/>
      <c r="AHN53" s="55"/>
      <c r="AHO53" s="55"/>
      <c r="AHP53" s="55"/>
      <c r="AHQ53" s="55"/>
      <c r="AHR53" s="55"/>
      <c r="AHS53" s="55"/>
      <c r="AHT53" s="55"/>
      <c r="AHU53" s="55"/>
      <c r="AHV53" s="55"/>
      <c r="AHW53" s="55"/>
      <c r="AHX53" s="55"/>
      <c r="AHY53" s="55"/>
      <c r="AHZ53" s="55"/>
      <c r="AIA53" s="55"/>
      <c r="AIB53" s="55"/>
      <c r="AIC53" s="55"/>
      <c r="AID53" s="55"/>
      <c r="AIE53" s="55"/>
      <c r="AIF53" s="55"/>
      <c r="AIG53" s="55"/>
      <c r="AIH53" s="55"/>
      <c r="AII53" s="55"/>
      <c r="AIJ53" s="55"/>
      <c r="AIK53" s="55"/>
      <c r="AIL53" s="55"/>
      <c r="AIM53" s="55"/>
      <c r="AIN53" s="55"/>
      <c r="AIO53" s="55"/>
      <c r="AIP53" s="55"/>
      <c r="AIQ53" s="55"/>
      <c r="AIR53" s="55"/>
      <c r="AIS53" s="55"/>
      <c r="AIT53" s="55"/>
      <c r="AIU53" s="55"/>
      <c r="AIV53" s="55"/>
      <c r="AIW53" s="55"/>
      <c r="AIX53" s="55"/>
      <c r="AIY53" s="55"/>
      <c r="AIZ53" s="55"/>
      <c r="AJA53" s="55"/>
      <c r="AJB53" s="55"/>
      <c r="AJC53" s="55"/>
      <c r="AJD53" s="55"/>
      <c r="AJE53" s="55"/>
      <c r="AJF53" s="55"/>
      <c r="AJG53" s="55"/>
      <c r="AJH53" s="55"/>
      <c r="AJI53" s="55"/>
      <c r="AJJ53" s="55"/>
      <c r="AJK53" s="55"/>
      <c r="AJL53" s="55"/>
      <c r="AJM53" s="55"/>
      <c r="AJN53" s="55"/>
      <c r="AJO53" s="55"/>
      <c r="AJP53" s="55"/>
      <c r="AJQ53" s="55"/>
      <c r="AJR53" s="55"/>
      <c r="AJS53" s="55"/>
      <c r="AJT53" s="55"/>
      <c r="AJU53" s="55"/>
      <c r="AJV53" s="55"/>
      <c r="AJW53" s="55"/>
      <c r="AJX53" s="55"/>
      <c r="AJY53" s="55"/>
      <c r="AJZ53" s="55"/>
      <c r="AKA53" s="55"/>
      <c r="AKB53" s="55"/>
      <c r="AKC53" s="55"/>
      <c r="AKD53" s="55"/>
      <c r="AKE53" s="55"/>
      <c r="AKF53" s="55"/>
      <c r="AKG53" s="55"/>
      <c r="AKH53" s="55"/>
      <c r="AKI53" s="55"/>
      <c r="AKJ53" s="55"/>
      <c r="AKK53" s="55"/>
      <c r="AKL53" s="55"/>
      <c r="AKM53" s="55"/>
      <c r="AKN53" s="55"/>
      <c r="AKO53" s="55"/>
      <c r="AKP53" s="55"/>
      <c r="AKQ53" s="55"/>
      <c r="AKR53" s="55"/>
      <c r="AKS53" s="55"/>
      <c r="AKT53" s="55"/>
      <c r="AKU53" s="55"/>
      <c r="AKV53" s="55"/>
      <c r="AKW53" s="55"/>
      <c r="AKX53" s="55"/>
      <c r="AKY53" s="55"/>
      <c r="AKZ53" s="55"/>
      <c r="ALA53" s="55"/>
      <c r="ALB53" s="55"/>
      <c r="ALC53" s="55"/>
      <c r="ALD53" s="55"/>
      <c r="ALE53" s="55"/>
      <c r="ALF53" s="55"/>
      <c r="ALG53" s="55"/>
      <c r="ALH53" s="55"/>
      <c r="ALI53" s="55"/>
      <c r="ALJ53" s="55"/>
      <c r="ALK53" s="55"/>
      <c r="ALL53" s="55"/>
      <c r="ALM53" s="55"/>
      <c r="ALN53" s="55"/>
      <c r="ALO53" s="55"/>
      <c r="ALP53" s="55"/>
      <c r="ALQ53" s="55"/>
      <c r="ALR53" s="55"/>
      <c r="ALS53" s="55"/>
      <c r="ALT53" s="55"/>
      <c r="ALU53" s="55"/>
      <c r="ALV53" s="55"/>
      <c r="ALW53" s="55"/>
      <c r="ALX53" s="55"/>
      <c r="ALY53" s="55"/>
      <c r="ALZ53" s="55"/>
      <c r="AMA53" s="55"/>
      <c r="AMB53" s="55"/>
      <c r="AMC53" s="55"/>
      <c r="AMD53" s="55"/>
      <c r="AME53" s="55"/>
      <c r="AMF53" s="55"/>
      <c r="AMG53" s="55"/>
      <c r="AMH53" s="55"/>
      <c r="AMI53" s="55"/>
      <c r="AMJ53" s="55"/>
    </row>
    <row r="54" spans="1:1024" ht="12.75" customHeight="1" x14ac:dyDescent="0.25">
      <c r="A54" s="55"/>
      <c r="B54" s="104" t="s">
        <v>112</v>
      </c>
      <c r="C54" s="26"/>
      <c r="D54" s="51"/>
      <c r="E54" s="51"/>
      <c r="F54" s="51"/>
      <c r="G54" s="51"/>
      <c r="H54" s="51"/>
      <c r="I54" s="157" t="s">
        <v>113</v>
      </c>
      <c r="J54" s="157"/>
      <c r="K54" s="157"/>
      <c r="L54" s="157"/>
      <c r="M54" s="157"/>
      <c r="N54" s="157"/>
      <c r="O54" s="157"/>
      <c r="P54" s="157"/>
      <c r="Q54" s="157"/>
      <c r="R54" s="157"/>
      <c r="S54" s="160">
        <f>SUM(S51:S53)</f>
        <v>0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  <c r="IW54" s="55"/>
      <c r="IX54" s="55"/>
      <c r="IY54" s="55"/>
      <c r="IZ54" s="55"/>
      <c r="JA54" s="55"/>
      <c r="JB54" s="55"/>
      <c r="JC54" s="55"/>
      <c r="JD54" s="55"/>
      <c r="JE54" s="55"/>
      <c r="JF54" s="55"/>
      <c r="JG54" s="55"/>
      <c r="JH54" s="55"/>
      <c r="JI54" s="55"/>
      <c r="JJ54" s="55"/>
      <c r="JK54" s="55"/>
      <c r="JL54" s="55"/>
      <c r="JM54" s="55"/>
      <c r="JN54" s="55"/>
      <c r="JO54" s="55"/>
      <c r="JP54" s="55"/>
      <c r="JQ54" s="55"/>
      <c r="JR54" s="55"/>
      <c r="JS54" s="55"/>
      <c r="JT54" s="55"/>
      <c r="JU54" s="55"/>
      <c r="JV54" s="55"/>
      <c r="JW54" s="55"/>
      <c r="JX54" s="55"/>
      <c r="JY54" s="55"/>
      <c r="JZ54" s="55"/>
      <c r="KA54" s="55"/>
      <c r="KB54" s="55"/>
      <c r="KC54" s="55"/>
      <c r="KD54" s="55"/>
      <c r="KE54" s="55"/>
      <c r="KF54" s="55"/>
      <c r="KG54" s="55"/>
      <c r="KH54" s="55"/>
      <c r="KI54" s="55"/>
      <c r="KJ54" s="55"/>
      <c r="KK54" s="55"/>
      <c r="KL54" s="55"/>
      <c r="KM54" s="55"/>
      <c r="KN54" s="55"/>
      <c r="KO54" s="55"/>
      <c r="KP54" s="55"/>
      <c r="KQ54" s="55"/>
      <c r="KR54" s="55"/>
      <c r="KS54" s="55"/>
      <c r="KT54" s="55"/>
      <c r="KU54" s="55"/>
      <c r="KV54" s="55"/>
      <c r="KW54" s="55"/>
      <c r="KX54" s="55"/>
      <c r="KY54" s="55"/>
      <c r="KZ54" s="55"/>
      <c r="LA54" s="55"/>
      <c r="LB54" s="55"/>
      <c r="LC54" s="55"/>
      <c r="LD54" s="55"/>
      <c r="LE54" s="55"/>
      <c r="LF54" s="55"/>
      <c r="LG54" s="55"/>
      <c r="LH54" s="55"/>
      <c r="LI54" s="55"/>
      <c r="LJ54" s="55"/>
      <c r="LK54" s="55"/>
      <c r="LL54" s="55"/>
      <c r="LM54" s="55"/>
      <c r="LN54" s="55"/>
      <c r="LO54" s="55"/>
      <c r="LP54" s="55"/>
      <c r="LQ54" s="55"/>
      <c r="LR54" s="55"/>
      <c r="LS54" s="55"/>
      <c r="LT54" s="55"/>
      <c r="LU54" s="55"/>
      <c r="LV54" s="55"/>
      <c r="LW54" s="55"/>
      <c r="LX54" s="55"/>
      <c r="LY54" s="55"/>
      <c r="LZ54" s="55"/>
      <c r="MA54" s="55"/>
      <c r="MB54" s="55"/>
      <c r="MC54" s="55"/>
      <c r="MD54" s="55"/>
      <c r="ME54" s="55"/>
      <c r="MF54" s="55"/>
      <c r="MG54" s="55"/>
      <c r="MH54" s="55"/>
      <c r="MI54" s="55"/>
      <c r="MJ54" s="55"/>
      <c r="MK54" s="55"/>
      <c r="ML54" s="55"/>
      <c r="MM54" s="55"/>
      <c r="MN54" s="55"/>
      <c r="MO54" s="55"/>
      <c r="MP54" s="55"/>
      <c r="MQ54" s="55"/>
      <c r="MR54" s="55"/>
      <c r="MS54" s="55"/>
      <c r="MT54" s="55"/>
      <c r="MU54" s="55"/>
      <c r="MV54" s="55"/>
      <c r="MW54" s="55"/>
      <c r="MX54" s="55"/>
      <c r="MY54" s="55"/>
      <c r="MZ54" s="55"/>
      <c r="NA54" s="55"/>
      <c r="NB54" s="55"/>
      <c r="NC54" s="55"/>
      <c r="ND54" s="55"/>
      <c r="NE54" s="55"/>
      <c r="NF54" s="55"/>
      <c r="NG54" s="55"/>
      <c r="NH54" s="55"/>
      <c r="NI54" s="55"/>
      <c r="NJ54" s="55"/>
      <c r="NK54" s="55"/>
      <c r="NL54" s="55"/>
      <c r="NM54" s="55"/>
      <c r="NN54" s="55"/>
      <c r="NO54" s="55"/>
      <c r="NP54" s="55"/>
      <c r="NQ54" s="55"/>
      <c r="NR54" s="55"/>
      <c r="NS54" s="55"/>
      <c r="NT54" s="55"/>
      <c r="NU54" s="55"/>
      <c r="NV54" s="55"/>
      <c r="NW54" s="55"/>
      <c r="NX54" s="55"/>
      <c r="NY54" s="55"/>
      <c r="NZ54" s="55"/>
      <c r="OA54" s="55"/>
      <c r="OB54" s="55"/>
      <c r="OC54" s="55"/>
      <c r="OD54" s="55"/>
      <c r="OE54" s="55"/>
      <c r="OF54" s="55"/>
      <c r="OG54" s="55"/>
      <c r="OH54" s="55"/>
      <c r="OI54" s="55"/>
      <c r="OJ54" s="55"/>
      <c r="OK54" s="55"/>
      <c r="OL54" s="55"/>
      <c r="OM54" s="55"/>
      <c r="ON54" s="55"/>
      <c r="OO54" s="55"/>
      <c r="OP54" s="55"/>
      <c r="OQ54" s="55"/>
      <c r="OR54" s="55"/>
      <c r="OS54" s="55"/>
      <c r="OT54" s="55"/>
      <c r="OU54" s="55"/>
      <c r="OV54" s="55"/>
      <c r="OW54" s="55"/>
      <c r="OX54" s="55"/>
      <c r="OY54" s="55"/>
      <c r="OZ54" s="55"/>
      <c r="PA54" s="55"/>
      <c r="PB54" s="55"/>
      <c r="PC54" s="55"/>
      <c r="PD54" s="55"/>
      <c r="PE54" s="55"/>
      <c r="PF54" s="55"/>
      <c r="PG54" s="55"/>
      <c r="PH54" s="55"/>
      <c r="PI54" s="55"/>
      <c r="PJ54" s="55"/>
      <c r="PK54" s="55"/>
      <c r="PL54" s="55"/>
      <c r="PM54" s="55"/>
      <c r="PN54" s="55"/>
      <c r="PO54" s="55"/>
      <c r="PP54" s="55"/>
      <c r="PQ54" s="55"/>
      <c r="PR54" s="55"/>
      <c r="PS54" s="55"/>
      <c r="PT54" s="55"/>
      <c r="PU54" s="55"/>
      <c r="PV54" s="55"/>
      <c r="PW54" s="55"/>
      <c r="PX54" s="55"/>
      <c r="PY54" s="55"/>
      <c r="PZ54" s="55"/>
      <c r="QA54" s="55"/>
      <c r="QB54" s="55"/>
      <c r="QC54" s="55"/>
      <c r="QD54" s="55"/>
      <c r="QE54" s="55"/>
      <c r="QF54" s="55"/>
      <c r="QG54" s="55"/>
      <c r="QH54" s="55"/>
      <c r="QI54" s="55"/>
      <c r="QJ54" s="55"/>
      <c r="QK54" s="55"/>
      <c r="QL54" s="55"/>
      <c r="QM54" s="55"/>
      <c r="QN54" s="55"/>
      <c r="QO54" s="55"/>
      <c r="QP54" s="55"/>
      <c r="QQ54" s="55"/>
      <c r="QR54" s="55"/>
      <c r="QS54" s="55"/>
      <c r="QT54" s="55"/>
      <c r="QU54" s="55"/>
      <c r="QV54" s="55"/>
      <c r="QW54" s="55"/>
      <c r="QX54" s="55"/>
      <c r="QY54" s="55"/>
      <c r="QZ54" s="55"/>
      <c r="RA54" s="55"/>
      <c r="RB54" s="55"/>
      <c r="RC54" s="55"/>
      <c r="RD54" s="55"/>
      <c r="RE54" s="55"/>
      <c r="RF54" s="55"/>
      <c r="RG54" s="55"/>
      <c r="RH54" s="55"/>
      <c r="RI54" s="55"/>
      <c r="RJ54" s="55"/>
      <c r="RK54" s="55"/>
      <c r="RL54" s="55"/>
      <c r="RM54" s="55"/>
      <c r="RN54" s="55"/>
      <c r="RO54" s="55"/>
      <c r="RP54" s="55"/>
      <c r="RQ54" s="55"/>
      <c r="RR54" s="55"/>
      <c r="RS54" s="55"/>
      <c r="RT54" s="55"/>
      <c r="RU54" s="55"/>
      <c r="RV54" s="55"/>
      <c r="RW54" s="55"/>
      <c r="RX54" s="55"/>
      <c r="RY54" s="55"/>
      <c r="RZ54" s="55"/>
      <c r="SA54" s="55"/>
      <c r="SB54" s="55"/>
      <c r="SC54" s="55"/>
      <c r="SD54" s="55"/>
      <c r="SE54" s="55"/>
      <c r="SF54" s="55"/>
      <c r="SG54" s="55"/>
      <c r="SH54" s="55"/>
      <c r="SI54" s="55"/>
      <c r="SJ54" s="55"/>
      <c r="SK54" s="55"/>
      <c r="SL54" s="55"/>
      <c r="SM54" s="55"/>
      <c r="SN54" s="55"/>
      <c r="SO54" s="55"/>
      <c r="SP54" s="55"/>
      <c r="SQ54" s="55"/>
      <c r="SR54" s="55"/>
      <c r="SS54" s="55"/>
      <c r="ST54" s="55"/>
      <c r="SU54" s="55"/>
      <c r="SV54" s="55"/>
      <c r="SW54" s="55"/>
      <c r="SX54" s="55"/>
      <c r="SY54" s="55"/>
      <c r="SZ54" s="55"/>
      <c r="TA54" s="55"/>
      <c r="TB54" s="55"/>
      <c r="TC54" s="55"/>
      <c r="TD54" s="55"/>
      <c r="TE54" s="55"/>
      <c r="TF54" s="55"/>
      <c r="TG54" s="55"/>
      <c r="TH54" s="55"/>
      <c r="TI54" s="55"/>
      <c r="TJ54" s="55"/>
      <c r="TK54" s="55"/>
      <c r="TL54" s="55"/>
      <c r="TM54" s="55"/>
      <c r="TN54" s="55"/>
      <c r="TO54" s="55"/>
      <c r="TP54" s="55"/>
      <c r="TQ54" s="55"/>
      <c r="TR54" s="55"/>
      <c r="TS54" s="55"/>
      <c r="TT54" s="55"/>
      <c r="TU54" s="55"/>
      <c r="TV54" s="55"/>
      <c r="TW54" s="55"/>
      <c r="TX54" s="55"/>
      <c r="TY54" s="55"/>
      <c r="TZ54" s="55"/>
      <c r="UA54" s="55"/>
      <c r="UB54" s="55"/>
      <c r="UC54" s="55"/>
      <c r="UD54" s="55"/>
      <c r="UE54" s="55"/>
      <c r="UF54" s="55"/>
      <c r="UG54" s="55"/>
      <c r="UH54" s="55"/>
      <c r="UI54" s="55"/>
      <c r="UJ54" s="55"/>
      <c r="UK54" s="55"/>
      <c r="UL54" s="55"/>
      <c r="UM54" s="55"/>
      <c r="UN54" s="55"/>
      <c r="UO54" s="55"/>
      <c r="UP54" s="55"/>
      <c r="UQ54" s="55"/>
      <c r="UR54" s="55"/>
      <c r="US54" s="55"/>
      <c r="UT54" s="55"/>
      <c r="UU54" s="55"/>
      <c r="UV54" s="55"/>
      <c r="UW54" s="55"/>
      <c r="UX54" s="55"/>
      <c r="UY54" s="55"/>
      <c r="UZ54" s="55"/>
      <c r="VA54" s="55"/>
      <c r="VB54" s="55"/>
      <c r="VC54" s="55"/>
      <c r="VD54" s="55"/>
      <c r="VE54" s="55"/>
      <c r="VF54" s="55"/>
      <c r="VG54" s="55"/>
      <c r="VH54" s="55"/>
      <c r="VI54" s="55"/>
      <c r="VJ54" s="55"/>
      <c r="VK54" s="55"/>
      <c r="VL54" s="55"/>
      <c r="VM54" s="55"/>
      <c r="VN54" s="55"/>
      <c r="VO54" s="55"/>
      <c r="VP54" s="55"/>
      <c r="VQ54" s="55"/>
      <c r="VR54" s="55"/>
      <c r="VS54" s="55"/>
      <c r="VT54" s="55"/>
      <c r="VU54" s="55"/>
      <c r="VV54" s="55"/>
      <c r="VW54" s="55"/>
      <c r="VX54" s="55"/>
      <c r="VY54" s="55"/>
      <c r="VZ54" s="55"/>
      <c r="WA54" s="55"/>
      <c r="WB54" s="55"/>
      <c r="WC54" s="55"/>
      <c r="WD54" s="55"/>
      <c r="WE54" s="55"/>
      <c r="WF54" s="55"/>
      <c r="WG54" s="55"/>
      <c r="WH54" s="55"/>
      <c r="WI54" s="55"/>
      <c r="WJ54" s="55"/>
      <c r="WK54" s="55"/>
      <c r="WL54" s="55"/>
      <c r="WM54" s="55"/>
      <c r="WN54" s="55"/>
      <c r="WO54" s="55"/>
      <c r="WP54" s="55"/>
      <c r="WQ54" s="55"/>
      <c r="WR54" s="55"/>
      <c r="WS54" s="55"/>
      <c r="WT54" s="55"/>
      <c r="WU54" s="55"/>
      <c r="WV54" s="55"/>
      <c r="WW54" s="55"/>
      <c r="WX54" s="55"/>
      <c r="WY54" s="55"/>
      <c r="WZ54" s="55"/>
      <c r="XA54" s="55"/>
      <c r="XB54" s="55"/>
      <c r="XC54" s="55"/>
      <c r="XD54" s="55"/>
      <c r="XE54" s="55"/>
      <c r="XF54" s="55"/>
      <c r="XG54" s="55"/>
      <c r="XH54" s="55"/>
      <c r="XI54" s="55"/>
      <c r="XJ54" s="55"/>
      <c r="XK54" s="55"/>
      <c r="XL54" s="55"/>
      <c r="XM54" s="55"/>
      <c r="XN54" s="55"/>
      <c r="XO54" s="55"/>
      <c r="XP54" s="55"/>
      <c r="XQ54" s="55"/>
      <c r="XR54" s="55"/>
      <c r="XS54" s="55"/>
      <c r="XT54" s="55"/>
      <c r="XU54" s="55"/>
      <c r="XV54" s="55"/>
      <c r="XW54" s="55"/>
      <c r="XX54" s="55"/>
      <c r="XY54" s="55"/>
      <c r="XZ54" s="55"/>
      <c r="YA54" s="55"/>
      <c r="YB54" s="55"/>
      <c r="YC54" s="55"/>
      <c r="YD54" s="55"/>
      <c r="YE54" s="55"/>
      <c r="YF54" s="55"/>
      <c r="YG54" s="55"/>
      <c r="YH54" s="55"/>
      <c r="YI54" s="55"/>
      <c r="YJ54" s="55"/>
      <c r="YK54" s="55"/>
      <c r="YL54" s="55"/>
      <c r="YM54" s="55"/>
      <c r="YN54" s="55"/>
      <c r="YO54" s="55"/>
      <c r="YP54" s="55"/>
      <c r="YQ54" s="55"/>
      <c r="YR54" s="55"/>
      <c r="YS54" s="55"/>
      <c r="YT54" s="55"/>
      <c r="YU54" s="55"/>
      <c r="YV54" s="55"/>
      <c r="YW54" s="55"/>
      <c r="YX54" s="55"/>
      <c r="YY54" s="55"/>
      <c r="YZ54" s="55"/>
      <c r="ZA54" s="55"/>
      <c r="ZB54" s="55"/>
      <c r="ZC54" s="55"/>
      <c r="ZD54" s="55"/>
      <c r="ZE54" s="55"/>
      <c r="ZF54" s="55"/>
      <c r="ZG54" s="55"/>
      <c r="ZH54" s="55"/>
      <c r="ZI54" s="55"/>
      <c r="ZJ54" s="55"/>
      <c r="ZK54" s="55"/>
      <c r="ZL54" s="55"/>
      <c r="ZM54" s="55"/>
      <c r="ZN54" s="55"/>
      <c r="ZO54" s="55"/>
      <c r="ZP54" s="55"/>
      <c r="ZQ54" s="55"/>
      <c r="ZR54" s="55"/>
      <c r="ZS54" s="55"/>
      <c r="ZT54" s="55"/>
      <c r="ZU54" s="55"/>
      <c r="ZV54" s="55"/>
      <c r="ZW54" s="55"/>
      <c r="ZX54" s="55"/>
      <c r="ZY54" s="55"/>
      <c r="ZZ54" s="55"/>
      <c r="AAA54" s="55"/>
      <c r="AAB54" s="55"/>
      <c r="AAC54" s="55"/>
      <c r="AAD54" s="55"/>
      <c r="AAE54" s="55"/>
      <c r="AAF54" s="55"/>
      <c r="AAG54" s="55"/>
      <c r="AAH54" s="55"/>
      <c r="AAI54" s="55"/>
      <c r="AAJ54" s="55"/>
      <c r="AAK54" s="55"/>
      <c r="AAL54" s="55"/>
      <c r="AAM54" s="55"/>
      <c r="AAN54" s="55"/>
      <c r="AAO54" s="55"/>
      <c r="AAP54" s="55"/>
      <c r="AAQ54" s="55"/>
      <c r="AAR54" s="55"/>
      <c r="AAS54" s="55"/>
      <c r="AAT54" s="55"/>
      <c r="AAU54" s="55"/>
      <c r="AAV54" s="55"/>
      <c r="AAW54" s="55"/>
      <c r="AAX54" s="55"/>
      <c r="AAY54" s="55"/>
      <c r="AAZ54" s="55"/>
      <c r="ABA54" s="55"/>
      <c r="ABB54" s="55"/>
      <c r="ABC54" s="55"/>
      <c r="ABD54" s="55"/>
      <c r="ABE54" s="55"/>
      <c r="ABF54" s="55"/>
      <c r="ABG54" s="55"/>
      <c r="ABH54" s="55"/>
      <c r="ABI54" s="55"/>
      <c r="ABJ54" s="55"/>
      <c r="ABK54" s="55"/>
      <c r="ABL54" s="55"/>
      <c r="ABM54" s="55"/>
      <c r="ABN54" s="55"/>
      <c r="ABO54" s="55"/>
      <c r="ABP54" s="55"/>
      <c r="ABQ54" s="55"/>
      <c r="ABR54" s="55"/>
      <c r="ABS54" s="55"/>
      <c r="ABT54" s="55"/>
      <c r="ABU54" s="55"/>
      <c r="ABV54" s="55"/>
      <c r="ABW54" s="55"/>
      <c r="ABX54" s="55"/>
      <c r="ABY54" s="55"/>
      <c r="ABZ54" s="55"/>
      <c r="ACA54" s="55"/>
      <c r="ACB54" s="55"/>
      <c r="ACC54" s="55"/>
      <c r="ACD54" s="55"/>
      <c r="ACE54" s="55"/>
      <c r="ACF54" s="55"/>
      <c r="ACG54" s="55"/>
      <c r="ACH54" s="55"/>
      <c r="ACI54" s="55"/>
      <c r="ACJ54" s="55"/>
      <c r="ACK54" s="55"/>
      <c r="ACL54" s="55"/>
      <c r="ACM54" s="55"/>
      <c r="ACN54" s="55"/>
      <c r="ACO54" s="55"/>
      <c r="ACP54" s="55"/>
      <c r="ACQ54" s="55"/>
      <c r="ACR54" s="55"/>
      <c r="ACS54" s="55"/>
      <c r="ACT54" s="55"/>
      <c r="ACU54" s="55"/>
      <c r="ACV54" s="55"/>
      <c r="ACW54" s="55"/>
      <c r="ACX54" s="55"/>
      <c r="ACY54" s="55"/>
      <c r="ACZ54" s="55"/>
      <c r="ADA54" s="55"/>
      <c r="ADB54" s="55"/>
      <c r="ADC54" s="55"/>
      <c r="ADD54" s="55"/>
      <c r="ADE54" s="55"/>
      <c r="ADF54" s="55"/>
      <c r="ADG54" s="55"/>
      <c r="ADH54" s="55"/>
      <c r="ADI54" s="55"/>
      <c r="ADJ54" s="55"/>
      <c r="ADK54" s="55"/>
      <c r="ADL54" s="55"/>
      <c r="ADM54" s="55"/>
      <c r="ADN54" s="55"/>
      <c r="ADO54" s="55"/>
      <c r="ADP54" s="55"/>
      <c r="ADQ54" s="55"/>
      <c r="ADR54" s="55"/>
      <c r="ADS54" s="55"/>
      <c r="ADT54" s="55"/>
      <c r="ADU54" s="55"/>
      <c r="ADV54" s="55"/>
      <c r="ADW54" s="55"/>
      <c r="ADX54" s="55"/>
      <c r="ADY54" s="55"/>
      <c r="ADZ54" s="55"/>
      <c r="AEA54" s="55"/>
      <c r="AEB54" s="55"/>
      <c r="AEC54" s="55"/>
      <c r="AED54" s="55"/>
      <c r="AEE54" s="55"/>
      <c r="AEF54" s="55"/>
      <c r="AEG54" s="55"/>
      <c r="AEH54" s="55"/>
      <c r="AEI54" s="55"/>
      <c r="AEJ54" s="55"/>
      <c r="AEK54" s="55"/>
      <c r="AEL54" s="55"/>
      <c r="AEM54" s="55"/>
      <c r="AEN54" s="55"/>
      <c r="AEO54" s="55"/>
      <c r="AEP54" s="55"/>
      <c r="AEQ54" s="55"/>
      <c r="AER54" s="55"/>
      <c r="AES54" s="55"/>
      <c r="AET54" s="55"/>
      <c r="AEU54" s="55"/>
      <c r="AEV54" s="55"/>
      <c r="AEW54" s="55"/>
      <c r="AEX54" s="55"/>
      <c r="AEY54" s="55"/>
      <c r="AEZ54" s="55"/>
      <c r="AFA54" s="55"/>
      <c r="AFB54" s="55"/>
      <c r="AFC54" s="55"/>
      <c r="AFD54" s="55"/>
      <c r="AFE54" s="55"/>
      <c r="AFF54" s="55"/>
      <c r="AFG54" s="55"/>
      <c r="AFH54" s="55"/>
      <c r="AFI54" s="55"/>
      <c r="AFJ54" s="55"/>
      <c r="AFK54" s="55"/>
      <c r="AFL54" s="55"/>
      <c r="AFM54" s="55"/>
      <c r="AFN54" s="55"/>
      <c r="AFO54" s="55"/>
      <c r="AFP54" s="55"/>
      <c r="AFQ54" s="55"/>
      <c r="AFR54" s="55"/>
      <c r="AFS54" s="55"/>
      <c r="AFT54" s="55"/>
      <c r="AFU54" s="55"/>
      <c r="AFV54" s="55"/>
      <c r="AFW54" s="55"/>
      <c r="AFX54" s="55"/>
      <c r="AFY54" s="55"/>
      <c r="AFZ54" s="55"/>
      <c r="AGA54" s="55"/>
      <c r="AGB54" s="55"/>
      <c r="AGC54" s="55"/>
      <c r="AGD54" s="55"/>
      <c r="AGE54" s="55"/>
      <c r="AGF54" s="55"/>
      <c r="AGG54" s="55"/>
      <c r="AGH54" s="55"/>
      <c r="AGI54" s="55"/>
      <c r="AGJ54" s="55"/>
      <c r="AGK54" s="55"/>
      <c r="AGL54" s="55"/>
      <c r="AGM54" s="55"/>
      <c r="AGN54" s="55"/>
      <c r="AGO54" s="55"/>
      <c r="AGP54" s="55"/>
      <c r="AGQ54" s="55"/>
      <c r="AGR54" s="55"/>
      <c r="AGS54" s="55"/>
      <c r="AGT54" s="55"/>
      <c r="AGU54" s="55"/>
      <c r="AGV54" s="55"/>
      <c r="AGW54" s="55"/>
      <c r="AGX54" s="55"/>
      <c r="AGY54" s="55"/>
      <c r="AGZ54" s="55"/>
      <c r="AHA54" s="55"/>
      <c r="AHB54" s="55"/>
      <c r="AHC54" s="55"/>
      <c r="AHD54" s="55"/>
      <c r="AHE54" s="55"/>
      <c r="AHF54" s="55"/>
      <c r="AHG54" s="55"/>
      <c r="AHH54" s="55"/>
      <c r="AHI54" s="55"/>
      <c r="AHJ54" s="55"/>
      <c r="AHK54" s="55"/>
      <c r="AHL54" s="55"/>
      <c r="AHM54" s="55"/>
      <c r="AHN54" s="55"/>
      <c r="AHO54" s="55"/>
      <c r="AHP54" s="55"/>
      <c r="AHQ54" s="55"/>
      <c r="AHR54" s="55"/>
      <c r="AHS54" s="55"/>
      <c r="AHT54" s="55"/>
      <c r="AHU54" s="55"/>
      <c r="AHV54" s="55"/>
      <c r="AHW54" s="55"/>
      <c r="AHX54" s="55"/>
      <c r="AHY54" s="55"/>
      <c r="AHZ54" s="55"/>
      <c r="AIA54" s="55"/>
      <c r="AIB54" s="55"/>
      <c r="AIC54" s="55"/>
      <c r="AID54" s="55"/>
      <c r="AIE54" s="55"/>
      <c r="AIF54" s="55"/>
      <c r="AIG54" s="55"/>
      <c r="AIH54" s="55"/>
      <c r="AII54" s="55"/>
      <c r="AIJ54" s="55"/>
      <c r="AIK54" s="55"/>
      <c r="AIL54" s="55"/>
      <c r="AIM54" s="55"/>
      <c r="AIN54" s="55"/>
      <c r="AIO54" s="55"/>
      <c r="AIP54" s="55"/>
      <c r="AIQ54" s="55"/>
      <c r="AIR54" s="55"/>
      <c r="AIS54" s="55"/>
      <c r="AIT54" s="55"/>
      <c r="AIU54" s="55"/>
      <c r="AIV54" s="55"/>
      <c r="AIW54" s="55"/>
      <c r="AIX54" s="55"/>
      <c r="AIY54" s="55"/>
      <c r="AIZ54" s="55"/>
      <c r="AJA54" s="55"/>
      <c r="AJB54" s="55"/>
      <c r="AJC54" s="55"/>
      <c r="AJD54" s="55"/>
      <c r="AJE54" s="55"/>
      <c r="AJF54" s="55"/>
      <c r="AJG54" s="55"/>
      <c r="AJH54" s="55"/>
      <c r="AJI54" s="55"/>
      <c r="AJJ54" s="55"/>
      <c r="AJK54" s="55"/>
      <c r="AJL54" s="55"/>
      <c r="AJM54" s="55"/>
      <c r="AJN54" s="55"/>
      <c r="AJO54" s="55"/>
      <c r="AJP54" s="55"/>
      <c r="AJQ54" s="55"/>
      <c r="AJR54" s="55"/>
      <c r="AJS54" s="55"/>
      <c r="AJT54" s="55"/>
      <c r="AJU54" s="55"/>
      <c r="AJV54" s="55"/>
      <c r="AJW54" s="55"/>
      <c r="AJX54" s="55"/>
      <c r="AJY54" s="55"/>
      <c r="AJZ54" s="55"/>
      <c r="AKA54" s="55"/>
      <c r="AKB54" s="55"/>
      <c r="AKC54" s="55"/>
      <c r="AKD54" s="55"/>
      <c r="AKE54" s="55"/>
      <c r="AKF54" s="55"/>
      <c r="AKG54" s="55"/>
      <c r="AKH54" s="55"/>
      <c r="AKI54" s="55"/>
      <c r="AKJ54" s="55"/>
      <c r="AKK54" s="55"/>
      <c r="AKL54" s="55"/>
      <c r="AKM54" s="55"/>
      <c r="AKN54" s="55"/>
      <c r="AKO54" s="55"/>
      <c r="AKP54" s="55"/>
      <c r="AKQ54" s="55"/>
      <c r="AKR54" s="55"/>
      <c r="AKS54" s="55"/>
      <c r="AKT54" s="55"/>
      <c r="AKU54" s="55"/>
      <c r="AKV54" s="55"/>
      <c r="AKW54" s="55"/>
      <c r="AKX54" s="55"/>
      <c r="AKY54" s="55"/>
      <c r="AKZ54" s="55"/>
      <c r="ALA54" s="55"/>
      <c r="ALB54" s="55"/>
      <c r="ALC54" s="55"/>
      <c r="ALD54" s="55"/>
      <c r="ALE54" s="55"/>
      <c r="ALF54" s="55"/>
      <c r="ALG54" s="55"/>
      <c r="ALH54" s="55"/>
      <c r="ALI54" s="55"/>
      <c r="ALJ54" s="55"/>
      <c r="ALK54" s="55"/>
      <c r="ALL54" s="55"/>
      <c r="ALM54" s="55"/>
      <c r="ALN54" s="55"/>
      <c r="ALO54" s="55"/>
      <c r="ALP54" s="55"/>
      <c r="ALQ54" s="55"/>
      <c r="ALR54" s="55"/>
      <c r="ALS54" s="55"/>
      <c r="ALT54" s="55"/>
      <c r="ALU54" s="55"/>
      <c r="ALV54" s="55"/>
      <c r="ALW54" s="55"/>
      <c r="ALX54" s="55"/>
      <c r="ALY54" s="55"/>
      <c r="ALZ54" s="55"/>
      <c r="AMA54" s="55"/>
      <c r="AMB54" s="55"/>
      <c r="AMC54" s="55"/>
      <c r="AMD54" s="55"/>
      <c r="AME54" s="55"/>
      <c r="AMF54" s="55"/>
      <c r="AMG54" s="55"/>
      <c r="AMH54" s="55"/>
      <c r="AMI54" s="55"/>
      <c r="AMJ54" s="55"/>
    </row>
    <row r="55" spans="1:1024" ht="15.75" customHeight="1" x14ac:dyDescent="0.25">
      <c r="C55" s="50"/>
      <c r="D55" s="50"/>
      <c r="E55" s="50"/>
      <c r="F55" s="50"/>
      <c r="G55" s="50"/>
      <c r="H55" s="50"/>
      <c r="I55" s="161" t="s">
        <v>114</v>
      </c>
      <c r="J55" s="161"/>
      <c r="K55" s="161"/>
      <c r="L55" s="161"/>
      <c r="M55" s="161"/>
      <c r="N55" s="161"/>
      <c r="O55" s="161"/>
      <c r="P55" s="161"/>
      <c r="Q55" s="161"/>
      <c r="R55" s="161"/>
      <c r="S55" s="160"/>
    </row>
    <row r="56" spans="1:1024" ht="15.75" customHeight="1" x14ac:dyDescent="0.25"/>
    <row r="57" spans="1:1024" ht="15" customHeight="1" x14ac:dyDescent="0.25"/>
    <row r="58" spans="1:1024" ht="12.75" customHeight="1" x14ac:dyDescent="0.25"/>
    <row r="59" spans="1:1024" ht="12.75" customHeight="1" x14ac:dyDescent="0.25"/>
    <row r="60" spans="1:1024" ht="12.75" customHeight="1" x14ac:dyDescent="0.25"/>
    <row r="61" spans="1:1024" ht="12.75" customHeight="1" x14ac:dyDescent="0.25"/>
    <row r="62" spans="1:1024" ht="12.75" customHeight="1" x14ac:dyDescent="0.25"/>
    <row r="63" spans="1:1024" ht="12.75" customHeight="1" x14ac:dyDescent="0.25"/>
    <row r="64" spans="1:1024" ht="13.5" customHeight="1" x14ac:dyDescent="0.25"/>
  </sheetData>
  <mergeCells count="138">
    <mergeCell ref="N53:R53"/>
    <mergeCell ref="I54:R54"/>
    <mergeCell ref="S54:S55"/>
    <mergeCell ref="I55:R55"/>
    <mergeCell ref="B48:C48"/>
    <mergeCell ref="E48:G48"/>
    <mergeCell ref="H48:J48"/>
    <mergeCell ref="M48:N48"/>
    <mergeCell ref="I49:R49"/>
    <mergeCell ref="B50:C50"/>
    <mergeCell ref="B51:M51"/>
    <mergeCell ref="P51:R51"/>
    <mergeCell ref="N52:R52"/>
    <mergeCell ref="B45:C45"/>
    <mergeCell ref="E45:G45"/>
    <mergeCell ref="H45:J45"/>
    <mergeCell ref="M45:N45"/>
    <mergeCell ref="B46:C46"/>
    <mergeCell ref="E46:G46"/>
    <mergeCell ref="H46:J46"/>
    <mergeCell ref="M46:N46"/>
    <mergeCell ref="B47:C47"/>
    <mergeCell ref="E47:G47"/>
    <mergeCell ref="H47:J47"/>
    <mergeCell ref="M47:N47"/>
    <mergeCell ref="B42:C42"/>
    <mergeCell ref="E42:G42"/>
    <mergeCell ref="H42:J42"/>
    <mergeCell ref="M42:N42"/>
    <mergeCell ref="B43:C43"/>
    <mergeCell ref="E43:G43"/>
    <mergeCell ref="H43:J43"/>
    <mergeCell ref="M43:N43"/>
    <mergeCell ref="B44:C44"/>
    <mergeCell ref="E44:G44"/>
    <mergeCell ref="H44:J44"/>
    <mergeCell ref="M44:N44"/>
    <mergeCell ref="B39:D39"/>
    <mergeCell ref="E39:G39"/>
    <mergeCell ref="H39:J39"/>
    <mergeCell ref="B40:C40"/>
    <mergeCell ref="E40:G40"/>
    <mergeCell ref="H40:J40"/>
    <mergeCell ref="M40:N40"/>
    <mergeCell ref="B41:D41"/>
    <mergeCell ref="E41:G41"/>
    <mergeCell ref="H41:J41"/>
    <mergeCell ref="M41:N41"/>
    <mergeCell ref="D35:F35"/>
    <mergeCell ref="G35:I35"/>
    <mergeCell ref="L35:N35"/>
    <mergeCell ref="O35:Q35"/>
    <mergeCell ref="E37:G37"/>
    <mergeCell ref="H37:J37"/>
    <mergeCell ref="L37:N37"/>
    <mergeCell ref="B38:C38"/>
    <mergeCell ref="E38:G38"/>
    <mergeCell ref="H38:J38"/>
    <mergeCell ref="M38:N38"/>
    <mergeCell ref="B32:C32"/>
    <mergeCell ref="D32:F32"/>
    <mergeCell ref="G32:I32"/>
    <mergeCell ref="L32:N32"/>
    <mergeCell ref="O32:Q32"/>
    <mergeCell ref="D33:F33"/>
    <mergeCell ref="I33:L33"/>
    <mergeCell ref="O33:Q33"/>
    <mergeCell ref="D34:F34"/>
    <mergeCell ref="G34:I34"/>
    <mergeCell ref="L34:N34"/>
    <mergeCell ref="O34:Q34"/>
    <mergeCell ref="E27:R28"/>
    <mergeCell ref="S27:S28"/>
    <mergeCell ref="B28:C28"/>
    <mergeCell ref="B29:C30"/>
    <mergeCell ref="E29:R29"/>
    <mergeCell ref="B31:C31"/>
    <mergeCell ref="D31:F31"/>
    <mergeCell ref="G31:I31"/>
    <mergeCell ref="L31:N31"/>
    <mergeCell ref="O31:Q31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1:C11"/>
    <mergeCell ref="D11:O11"/>
    <mergeCell ref="P11:Q11"/>
    <mergeCell ref="W11:X11"/>
    <mergeCell ref="B13:C13"/>
    <mergeCell ref="B14:C14"/>
    <mergeCell ref="B15:C15"/>
    <mergeCell ref="B16:C16"/>
    <mergeCell ref="B17:C17"/>
    <mergeCell ref="B8:C8"/>
    <mergeCell ref="D8:F8"/>
    <mergeCell ref="G8:I8"/>
    <mergeCell ref="L8:N8"/>
    <mergeCell ref="O8:Q8"/>
    <mergeCell ref="D9:F9"/>
    <mergeCell ref="I9:L9"/>
    <mergeCell ref="O9:Q9"/>
    <mergeCell ref="H10:R10"/>
    <mergeCell ref="B6:C6"/>
    <mergeCell ref="D6:F6"/>
    <mergeCell ref="G6:I6"/>
    <mergeCell ref="L6:N6"/>
    <mergeCell ref="O6:Q6"/>
    <mergeCell ref="B7:C7"/>
    <mergeCell ref="D7:F7"/>
    <mergeCell ref="G7:I7"/>
    <mergeCell ref="L7:N7"/>
    <mergeCell ref="O7:Q7"/>
    <mergeCell ref="B4:C4"/>
    <mergeCell ref="D4:F4"/>
    <mergeCell ref="G4:I4"/>
    <mergeCell ref="L4:N4"/>
    <mergeCell ref="O4:Q4"/>
    <mergeCell ref="B5:C5"/>
    <mergeCell ref="D5:F5"/>
    <mergeCell ref="G5:I5"/>
    <mergeCell ref="L5:N5"/>
    <mergeCell ref="O5:Q5"/>
    <mergeCell ref="C1:I1"/>
    <mergeCell ref="D2:F2"/>
    <mergeCell ref="G2:I2"/>
    <mergeCell ref="L2:N2"/>
    <mergeCell ref="O2:Q2"/>
    <mergeCell ref="B3:C3"/>
    <mergeCell ref="D3:F3"/>
    <mergeCell ref="G3:I3"/>
    <mergeCell ref="L3:N3"/>
    <mergeCell ref="O3:Q3"/>
  </mergeCells>
  <pageMargins left="0.55138888888888904" right="0.47222222222222199" top="0.43333333333333302" bottom="0.51180555555555596" header="0.511811023622047" footer="0.51180555555555596"/>
  <pageSetup paperSize="9" fitToHeight="0" orientation="portrait" horizontalDpi="300" verticalDpi="300"/>
  <headerFooter>
    <oddFooter>&amp;C&amp;9Page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92"/>
  <sheetViews>
    <sheetView showGridLines="0" showZeros="0" zoomScaleNormal="100" workbookViewId="0">
      <selection activeCell="B4" sqref="B4"/>
    </sheetView>
  </sheetViews>
  <sheetFormatPr defaultColWidth="11.5546875" defaultRowHeight="13.2" x14ac:dyDescent="0.25"/>
  <cols>
    <col min="1" max="1" width="6.21875" customWidth="1"/>
    <col min="2" max="2" width="13.44140625" customWidth="1"/>
    <col min="3" max="3" width="15.21875" customWidth="1"/>
    <col min="4" max="4" width="9.21875" customWidth="1"/>
    <col min="5" max="5" width="12.109375" customWidth="1"/>
    <col min="6" max="7" width="9.6640625" customWidth="1"/>
    <col min="8" max="9" width="4.6640625" customWidth="1"/>
    <col min="10" max="13" width="9.6640625" customWidth="1"/>
    <col min="14" max="15" width="13.44140625" hidden="1" customWidth="1"/>
    <col min="16" max="1024" width="13.44140625" customWidth="1"/>
  </cols>
  <sheetData>
    <row r="1" spans="1:1024" ht="13.8" x14ac:dyDescent="0.25">
      <c r="A1" s="50"/>
      <c r="B1" s="50" t="s">
        <v>0</v>
      </c>
      <c r="C1" s="105">
        <f>'Ringing Room'!$C$2</f>
        <v>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</row>
    <row r="3" spans="1:1024" ht="15" customHeight="1" x14ac:dyDescent="0.25">
      <c r="B3" s="162" t="s">
        <v>115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51"/>
      <c r="O3" s="51"/>
      <c r="P3" s="51"/>
    </row>
    <row r="4" spans="1:1024" x14ac:dyDescent="0.25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024" x14ac:dyDescent="0.25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024" x14ac:dyDescent="0.25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1:1024" ht="12.75" customHeight="1" x14ac:dyDescent="0.2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1024" ht="12.75" customHeight="1" x14ac:dyDescent="0.25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</row>
    <row r="9" spans="1:1024" ht="12.75" customHeight="1" x14ac:dyDescent="0.25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</row>
    <row r="10" spans="1:1024" ht="12.75" customHeight="1" x14ac:dyDescent="0.25"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1:1024" ht="12.75" customHeight="1" x14ac:dyDescent="0.25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024" ht="15.75" customHeight="1" x14ac:dyDescent="0.25"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</row>
    <row r="13" spans="1:1024" x14ac:dyDescent="0.25">
      <c r="B13" s="106"/>
    </row>
    <row r="14" spans="1:1024" ht="15" customHeight="1" x14ac:dyDescent="0.25">
      <c r="B14" s="48" t="s">
        <v>116</v>
      </c>
      <c r="C14" s="53"/>
      <c r="D14" s="165" t="s">
        <v>117</v>
      </c>
      <c r="E14" s="165"/>
      <c r="F14" s="107"/>
      <c r="G14" s="53"/>
      <c r="H14" s="53"/>
      <c r="I14" s="53"/>
      <c r="J14" s="53"/>
      <c r="K14" s="53"/>
      <c r="L14" s="53"/>
      <c r="M14" s="53"/>
      <c r="N14" s="53"/>
      <c r="O14" s="53"/>
      <c r="P14" s="17" t="s">
        <v>118</v>
      </c>
      <c r="Q14" s="53"/>
    </row>
    <row r="15" spans="1:1024" ht="15" customHeight="1" x14ac:dyDescent="0.25">
      <c r="B15" s="21"/>
      <c r="C15" s="21"/>
      <c r="D15" s="21"/>
      <c r="E15" s="25"/>
      <c r="F15" s="92" t="s">
        <v>19</v>
      </c>
      <c r="G15" s="92" t="s">
        <v>20</v>
      </c>
      <c r="H15" s="166" t="s">
        <v>6</v>
      </c>
      <c r="I15" s="166"/>
      <c r="J15" s="53"/>
      <c r="K15" s="53"/>
      <c r="L15" s="53"/>
      <c r="M15" s="54" t="s">
        <v>7</v>
      </c>
    </row>
    <row r="16" spans="1:1024" ht="24.9" customHeight="1" x14ac:dyDescent="0.25">
      <c r="A16" s="27"/>
      <c r="B16" s="167" t="s">
        <v>119</v>
      </c>
      <c r="C16" s="167"/>
      <c r="D16" s="167"/>
      <c r="E16" s="167"/>
      <c r="F16" s="28"/>
      <c r="G16" s="28"/>
      <c r="H16" s="166">
        <v>-5</v>
      </c>
      <c r="I16" s="166"/>
      <c r="J16" s="93"/>
      <c r="K16" s="93"/>
      <c r="L16" s="93"/>
      <c r="M16" s="33">
        <f>IF(F16="",0,O16)</f>
        <v>0</v>
      </c>
      <c r="N16" s="27"/>
      <c r="O16" s="110">
        <v>-5</v>
      </c>
      <c r="P16" s="111" t="s">
        <v>9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</row>
    <row r="17" spans="1:1024" ht="24.9" customHeight="1" x14ac:dyDescent="0.25">
      <c r="A17" s="27"/>
      <c r="B17" s="167" t="s">
        <v>120</v>
      </c>
      <c r="C17" s="167"/>
      <c r="D17" s="167"/>
      <c r="E17" s="167"/>
      <c r="F17" s="28"/>
      <c r="G17" s="28"/>
      <c r="H17" s="166">
        <v>-10</v>
      </c>
      <c r="I17" s="166"/>
      <c r="J17" s="93"/>
      <c r="K17" s="93"/>
      <c r="L17" s="93"/>
      <c r="M17" s="33">
        <f>IF(F17="",0,O17)</f>
        <v>0</v>
      </c>
      <c r="N17" s="27"/>
      <c r="O17" s="110">
        <v>-10</v>
      </c>
      <c r="P17" s="17" t="s">
        <v>27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</row>
    <row r="18" spans="1:1024" ht="24.9" customHeight="1" x14ac:dyDescent="0.25">
      <c r="A18" s="27"/>
      <c r="B18" s="152" t="s">
        <v>121</v>
      </c>
      <c r="C18" s="152"/>
      <c r="D18" s="152"/>
      <c r="E18" s="152"/>
      <c r="F18" s="28"/>
      <c r="G18" s="28"/>
      <c r="H18" s="166">
        <v>-5</v>
      </c>
      <c r="I18" s="166"/>
      <c r="J18" s="93"/>
      <c r="K18" s="93"/>
      <c r="L18" s="93"/>
      <c r="M18" s="33">
        <f>IF(F18="",0,O18)</f>
        <v>0</v>
      </c>
      <c r="N18" s="27"/>
      <c r="O18" s="110">
        <v>-5</v>
      </c>
      <c r="P18" s="34" t="s">
        <v>9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</row>
    <row r="19" spans="1:1024" ht="12.75" customHeight="1" x14ac:dyDescent="0.25">
      <c r="A19" s="27"/>
      <c r="B19" s="109"/>
      <c r="C19" s="109"/>
      <c r="D19" s="109"/>
      <c r="E19" s="109"/>
      <c r="F19" s="41"/>
      <c r="G19" s="41"/>
      <c r="H19" s="32"/>
      <c r="I19" s="32"/>
      <c r="J19" s="93"/>
      <c r="K19" s="93"/>
      <c r="L19" s="93"/>
      <c r="M19" s="41"/>
      <c r="N19" s="27"/>
      <c r="O19" s="11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</row>
    <row r="20" spans="1:1024" ht="12.75" customHeight="1" x14ac:dyDescent="0.25">
      <c r="A20" s="27"/>
      <c r="B20" s="168" t="s">
        <v>122</v>
      </c>
      <c r="C20" s="168"/>
      <c r="D20" s="168"/>
      <c r="E20" s="168"/>
      <c r="F20" s="168"/>
      <c r="G20" s="168"/>
      <c r="H20" s="168"/>
      <c r="I20" s="168"/>
      <c r="J20" s="93"/>
      <c r="K20" s="93"/>
      <c r="L20" s="93"/>
      <c r="M20" s="41"/>
      <c r="N20" s="93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</row>
    <row r="21" spans="1:1024" ht="12.75" customHeight="1" x14ac:dyDescent="0.25">
      <c r="A21" s="27"/>
      <c r="B21" s="112"/>
      <c r="C21" s="112"/>
      <c r="D21" s="112"/>
      <c r="E21" s="112"/>
      <c r="F21" s="112"/>
      <c r="G21" s="112"/>
      <c r="H21" s="112"/>
      <c r="I21" s="112"/>
      <c r="J21" s="93"/>
      <c r="K21" s="93"/>
      <c r="L21" s="93"/>
      <c r="M21" s="41"/>
      <c r="N21" s="93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</row>
    <row r="22" spans="1:1024" ht="15" customHeight="1" x14ac:dyDescent="0.25">
      <c r="B22" s="113" t="s">
        <v>123</v>
      </c>
      <c r="C22" s="91" t="s">
        <v>117</v>
      </c>
      <c r="D22" s="107"/>
      <c r="E22" s="114"/>
      <c r="F22" s="92" t="s">
        <v>19</v>
      </c>
      <c r="G22" s="92" t="s">
        <v>20</v>
      </c>
      <c r="H22" s="166" t="s">
        <v>6</v>
      </c>
      <c r="I22" s="166"/>
      <c r="J22" s="53"/>
      <c r="K22" s="53"/>
      <c r="L22" s="53"/>
      <c r="M22" s="54"/>
      <c r="N22" s="53"/>
      <c r="P22" s="17" t="s">
        <v>118</v>
      </c>
    </row>
    <row r="23" spans="1:1024" ht="24.9" customHeight="1" x14ac:dyDescent="0.25">
      <c r="A23" s="27"/>
      <c r="B23" s="152" t="s">
        <v>124</v>
      </c>
      <c r="C23" s="152"/>
      <c r="D23" s="152"/>
      <c r="E23" s="152"/>
      <c r="F23" s="28"/>
      <c r="G23" s="28"/>
      <c r="H23" s="166">
        <v>-5</v>
      </c>
      <c r="I23" s="166"/>
      <c r="J23" s="93"/>
      <c r="K23" s="93"/>
      <c r="L23" s="93"/>
      <c r="M23" s="33">
        <f>IF(G23="",0,O24)</f>
        <v>0</v>
      </c>
      <c r="N23" s="93"/>
      <c r="O23" s="27">
        <v>-5</v>
      </c>
      <c r="P23" s="111" t="s">
        <v>125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</row>
    <row r="24" spans="1:1024" ht="24.9" customHeight="1" x14ac:dyDescent="0.25">
      <c r="A24" s="27"/>
      <c r="B24" s="152" t="s">
        <v>126</v>
      </c>
      <c r="C24" s="152"/>
      <c r="D24" s="152"/>
      <c r="E24" s="152"/>
      <c r="F24" s="98" t="s">
        <v>127</v>
      </c>
      <c r="G24" s="28"/>
      <c r="H24" s="169" t="s">
        <v>29</v>
      </c>
      <c r="I24" s="169"/>
      <c r="J24" s="93"/>
      <c r="K24" s="93"/>
      <c r="L24" s="93"/>
      <c r="M24" s="33">
        <f>G24*O24</f>
        <v>0</v>
      </c>
      <c r="N24" s="93"/>
      <c r="O24" s="27">
        <v>-5</v>
      </c>
      <c r="P24" s="17" t="s">
        <v>128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</row>
    <row r="25" spans="1:1024" ht="24.9" customHeight="1" x14ac:dyDescent="0.25">
      <c r="A25" s="27"/>
      <c r="B25" s="152" t="s">
        <v>129</v>
      </c>
      <c r="C25" s="152"/>
      <c r="D25" s="152"/>
      <c r="E25" s="152"/>
      <c r="F25" s="98" t="s">
        <v>127</v>
      </c>
      <c r="G25" s="28"/>
      <c r="H25" s="169" t="s">
        <v>29</v>
      </c>
      <c r="I25" s="169"/>
      <c r="J25" s="93"/>
      <c r="K25" s="93"/>
      <c r="L25" s="93"/>
      <c r="M25" s="33">
        <f>G25*O25</f>
        <v>0</v>
      </c>
      <c r="N25" s="93"/>
      <c r="O25" s="27">
        <v>-5</v>
      </c>
      <c r="P25" s="17" t="s">
        <v>128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</row>
    <row r="26" spans="1:1024" ht="12.75" customHeight="1" x14ac:dyDescent="0.25">
      <c r="B26" s="115"/>
      <c r="C26" s="115"/>
      <c r="D26" s="115"/>
      <c r="E26" s="115"/>
      <c r="F26" s="53"/>
      <c r="G26" s="25"/>
      <c r="H26" s="21"/>
      <c r="I26" s="21"/>
      <c r="J26" s="53"/>
      <c r="K26" s="53"/>
      <c r="L26" s="53"/>
      <c r="M26" s="21"/>
      <c r="N26" s="53"/>
    </row>
    <row r="27" spans="1:1024" ht="15" customHeight="1" x14ac:dyDescent="0.25">
      <c r="A27" s="27"/>
      <c r="B27" s="116" t="s">
        <v>130</v>
      </c>
      <c r="C27" s="93"/>
      <c r="D27" s="93"/>
      <c r="E27" s="170" t="s">
        <v>117</v>
      </c>
      <c r="F27" s="170"/>
      <c r="G27" s="100"/>
      <c r="H27" s="93" t="s">
        <v>131</v>
      </c>
      <c r="I27" s="93"/>
      <c r="J27" s="93"/>
      <c r="K27" s="93"/>
      <c r="L27" s="93"/>
      <c r="M27" s="93"/>
      <c r="N27" s="93"/>
      <c r="O27" s="27"/>
      <c r="P27" s="17" t="s">
        <v>118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</row>
    <row r="28" spans="1:1024" ht="12.75" customHeight="1" x14ac:dyDescent="0.25">
      <c r="A28" s="27"/>
      <c r="B28" s="117"/>
      <c r="C28" s="41"/>
      <c r="D28" s="41"/>
      <c r="E28" s="117" t="s">
        <v>6</v>
      </c>
      <c r="F28" s="41">
        <v>1</v>
      </c>
      <c r="G28" s="92">
        <v>4</v>
      </c>
      <c r="H28" s="118"/>
      <c r="I28" s="41"/>
      <c r="J28" s="92">
        <v>7</v>
      </c>
      <c r="K28" s="108">
        <v>10</v>
      </c>
      <c r="L28" s="93"/>
      <c r="M28" s="26"/>
      <c r="N28" s="93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  <c r="AMH28" s="27"/>
      <c r="AMI28" s="27"/>
      <c r="AMJ28" s="27"/>
    </row>
    <row r="29" spans="1:1024" ht="24.9" customHeight="1" x14ac:dyDescent="0.25">
      <c r="A29" s="27"/>
      <c r="B29" s="155" t="s">
        <v>8</v>
      </c>
      <c r="C29" s="155"/>
      <c r="D29" s="155"/>
      <c r="E29" s="155"/>
      <c r="F29" s="28"/>
      <c r="G29" s="28"/>
      <c r="H29" s="35"/>
      <c r="I29" s="41"/>
      <c r="J29" s="28"/>
      <c r="K29" s="100"/>
      <c r="L29" s="93"/>
      <c r="M29" s="33" t="str">
        <f>IF(F29="x",1,IF(G29="x",4,IF(J29="x",7,IF(K29="x",10,""))))</f>
        <v/>
      </c>
      <c r="N29" s="93"/>
      <c r="O29" s="27"/>
      <c r="P29" s="111" t="s">
        <v>9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</row>
    <row r="30" spans="1:1024" ht="24.9" customHeight="1" x14ac:dyDescent="0.25">
      <c r="A30" s="27"/>
      <c r="B30" s="155" t="s">
        <v>10</v>
      </c>
      <c r="C30" s="155"/>
      <c r="D30" s="155"/>
      <c r="E30" s="155"/>
      <c r="F30" s="28"/>
      <c r="G30" s="28"/>
      <c r="H30" s="35"/>
      <c r="I30" s="41"/>
      <c r="J30" s="28"/>
      <c r="K30" s="100"/>
      <c r="L30" s="93"/>
      <c r="M30" s="33" t="str">
        <f>IF(F30="x",1,IF(G30="x",4,IF(J30="x",7,IF(K30="x",10,""))))</f>
        <v/>
      </c>
      <c r="N30" s="93"/>
      <c r="O30" s="27"/>
      <c r="P30" s="111" t="s">
        <v>9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  <c r="AIY30" s="27"/>
      <c r="AIZ30" s="27"/>
      <c r="AJA30" s="27"/>
      <c r="AJB30" s="27"/>
      <c r="AJC30" s="27"/>
      <c r="AJD30" s="27"/>
      <c r="AJE30" s="27"/>
      <c r="AJF30" s="27"/>
      <c r="AJG30" s="27"/>
      <c r="AJH30" s="27"/>
      <c r="AJI30" s="27"/>
      <c r="AJJ30" s="27"/>
      <c r="AJK30" s="27"/>
      <c r="AJL30" s="27"/>
      <c r="AJM30" s="27"/>
      <c r="AJN30" s="27"/>
      <c r="AJO30" s="27"/>
      <c r="AJP30" s="27"/>
      <c r="AJQ30" s="27"/>
      <c r="AJR30" s="27"/>
      <c r="AJS30" s="27"/>
      <c r="AJT30" s="27"/>
      <c r="AJU30" s="27"/>
      <c r="AJV30" s="27"/>
      <c r="AJW30" s="27"/>
      <c r="AJX30" s="27"/>
      <c r="AJY30" s="27"/>
      <c r="AJZ30" s="27"/>
      <c r="AKA30" s="27"/>
      <c r="AKB30" s="27"/>
      <c r="AKC30" s="27"/>
      <c r="AKD30" s="27"/>
      <c r="AKE30" s="27"/>
      <c r="AKF30" s="27"/>
      <c r="AKG30" s="27"/>
      <c r="AKH30" s="27"/>
      <c r="AKI30" s="27"/>
      <c r="AKJ30" s="27"/>
      <c r="AKK30" s="27"/>
      <c r="AKL30" s="27"/>
      <c r="AKM30" s="27"/>
      <c r="AKN30" s="27"/>
      <c r="AKO30" s="27"/>
      <c r="AKP30" s="27"/>
      <c r="AKQ30" s="27"/>
      <c r="AKR30" s="27"/>
      <c r="AKS30" s="27"/>
      <c r="AKT30" s="27"/>
      <c r="AKU30" s="27"/>
      <c r="AKV30" s="27"/>
      <c r="AKW30" s="27"/>
      <c r="AKX30" s="27"/>
      <c r="AKY30" s="27"/>
      <c r="AKZ30" s="27"/>
      <c r="ALA30" s="27"/>
      <c r="ALB30" s="27"/>
      <c r="ALC30" s="27"/>
      <c r="ALD30" s="27"/>
      <c r="ALE30" s="27"/>
      <c r="ALF30" s="27"/>
      <c r="ALG30" s="27"/>
      <c r="ALH30" s="27"/>
      <c r="ALI30" s="27"/>
      <c r="ALJ30" s="27"/>
      <c r="ALK30" s="27"/>
      <c r="ALL30" s="27"/>
      <c r="ALM30" s="27"/>
      <c r="ALN30" s="27"/>
      <c r="ALO30" s="27"/>
      <c r="ALP30" s="27"/>
      <c r="ALQ30" s="27"/>
      <c r="ALR30" s="27"/>
      <c r="ALS30" s="27"/>
      <c r="ALT30" s="27"/>
      <c r="ALU30" s="27"/>
      <c r="ALV30" s="27"/>
      <c r="ALW30" s="27"/>
      <c r="ALX30" s="27"/>
      <c r="ALY30" s="27"/>
      <c r="ALZ30" s="27"/>
      <c r="AMA30" s="27"/>
      <c r="AMB30" s="27"/>
      <c r="AMC30" s="27"/>
      <c r="AMD30" s="27"/>
      <c r="AME30" s="27"/>
      <c r="AMF30" s="27"/>
      <c r="AMG30" s="27"/>
      <c r="AMH30" s="27"/>
      <c r="AMI30" s="27"/>
      <c r="AMJ30" s="27"/>
    </row>
    <row r="31" spans="1:1024" ht="24.9" customHeight="1" x14ac:dyDescent="0.25">
      <c r="A31" s="27"/>
      <c r="B31" s="155" t="s">
        <v>11</v>
      </c>
      <c r="C31" s="155"/>
      <c r="D31" s="155"/>
      <c r="E31" s="155"/>
      <c r="F31" s="28"/>
      <c r="G31" s="28"/>
      <c r="H31" s="35"/>
      <c r="I31" s="41"/>
      <c r="J31" s="28"/>
      <c r="K31" s="100"/>
      <c r="L31" s="93"/>
      <c r="M31" s="119">
        <f>IF(AND(N31&gt;0,N32&gt;0),"Error",N31)</f>
        <v>0</v>
      </c>
      <c r="N31" s="33">
        <f>IF(F31="x",1,IF(G31="x",4,IF(J31="x",7,IF(K31="x",10,0))))</f>
        <v>0</v>
      </c>
      <c r="O31" s="27"/>
      <c r="P31" s="17" t="s">
        <v>12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</row>
    <row r="32" spans="1:1024" ht="24.9" customHeight="1" x14ac:dyDescent="0.25">
      <c r="A32" s="27"/>
      <c r="B32" s="155" t="s">
        <v>13</v>
      </c>
      <c r="C32" s="155"/>
      <c r="D32" s="155"/>
      <c r="E32" s="155"/>
      <c r="F32" s="28"/>
      <c r="G32" s="28"/>
      <c r="H32" s="35"/>
      <c r="I32" s="41"/>
      <c r="J32" s="28"/>
      <c r="K32" s="100"/>
      <c r="L32" s="93"/>
      <c r="M32" s="33">
        <f>IF(AND(N31&gt;0,N32&gt;0),"Error",N32)</f>
        <v>0</v>
      </c>
      <c r="N32" s="33">
        <f>IF(F32="x",1,IF(G32="x",4,IF(J32="x",7,IF(K32="x",10,0))))</f>
        <v>0</v>
      </c>
      <c r="O32" s="27"/>
      <c r="P32" s="111" t="s">
        <v>9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  <c r="AIY32" s="27"/>
      <c r="AIZ32" s="27"/>
      <c r="AJA32" s="27"/>
      <c r="AJB32" s="27"/>
      <c r="AJC32" s="27"/>
      <c r="AJD32" s="27"/>
      <c r="AJE32" s="27"/>
      <c r="AJF32" s="27"/>
      <c r="AJG32" s="27"/>
      <c r="AJH32" s="27"/>
      <c r="AJI32" s="27"/>
      <c r="AJJ32" s="27"/>
      <c r="AJK32" s="27"/>
      <c r="AJL32" s="27"/>
      <c r="AJM32" s="27"/>
      <c r="AJN32" s="27"/>
      <c r="AJO32" s="27"/>
      <c r="AJP32" s="27"/>
      <c r="AJQ32" s="27"/>
      <c r="AJR32" s="27"/>
      <c r="AJS32" s="27"/>
      <c r="AJT32" s="27"/>
      <c r="AJU32" s="27"/>
      <c r="AJV32" s="27"/>
      <c r="AJW32" s="27"/>
      <c r="AJX32" s="27"/>
      <c r="AJY32" s="27"/>
      <c r="AJZ32" s="27"/>
      <c r="AKA32" s="27"/>
      <c r="AKB32" s="27"/>
      <c r="AKC32" s="27"/>
      <c r="AKD32" s="27"/>
      <c r="AKE32" s="27"/>
      <c r="AKF32" s="27"/>
      <c r="AKG32" s="27"/>
      <c r="AKH32" s="27"/>
      <c r="AKI32" s="27"/>
      <c r="AKJ32" s="27"/>
      <c r="AKK32" s="27"/>
      <c r="AKL32" s="27"/>
      <c r="AKM32" s="27"/>
      <c r="AKN32" s="27"/>
      <c r="AKO32" s="27"/>
      <c r="AKP32" s="27"/>
      <c r="AKQ32" s="27"/>
      <c r="AKR32" s="27"/>
      <c r="AKS32" s="27"/>
      <c r="AKT32" s="27"/>
      <c r="AKU32" s="27"/>
      <c r="AKV32" s="27"/>
      <c r="AKW32" s="27"/>
      <c r="AKX32" s="27"/>
      <c r="AKY32" s="27"/>
      <c r="AKZ32" s="27"/>
      <c r="ALA32" s="27"/>
      <c r="ALB32" s="27"/>
      <c r="ALC32" s="27"/>
      <c r="ALD32" s="27"/>
      <c r="ALE32" s="27"/>
      <c r="ALF32" s="27"/>
      <c r="ALG32" s="27"/>
      <c r="ALH32" s="27"/>
      <c r="ALI32" s="27"/>
      <c r="ALJ32" s="27"/>
      <c r="ALK32" s="27"/>
      <c r="ALL32" s="27"/>
      <c r="ALM32" s="27"/>
      <c r="ALN32" s="27"/>
      <c r="ALO32" s="27"/>
      <c r="ALP32" s="27"/>
      <c r="ALQ32" s="27"/>
      <c r="ALR32" s="27"/>
      <c r="ALS32" s="27"/>
      <c r="ALT32" s="27"/>
      <c r="ALU32" s="27"/>
      <c r="ALV32" s="27"/>
      <c r="ALW32" s="27"/>
      <c r="ALX32" s="27"/>
      <c r="ALY32" s="27"/>
      <c r="ALZ32" s="27"/>
      <c r="AMA32" s="27"/>
      <c r="AMB32" s="27"/>
      <c r="AMC32" s="27"/>
      <c r="AMD32" s="27"/>
      <c r="AME32" s="27"/>
      <c r="AMF32" s="27"/>
      <c r="AMG32" s="27"/>
      <c r="AMH32" s="27"/>
      <c r="AMI32" s="27"/>
      <c r="AMJ32" s="27"/>
    </row>
    <row r="33" spans="1:1024" ht="24.9" customHeight="1" x14ac:dyDescent="0.25">
      <c r="A33" s="27"/>
      <c r="B33" s="155" t="s">
        <v>15</v>
      </c>
      <c r="C33" s="155"/>
      <c r="D33" s="155"/>
      <c r="E33" s="155"/>
      <c r="F33" s="28"/>
      <c r="G33" s="28"/>
      <c r="H33" s="35"/>
      <c r="I33" s="41"/>
      <c r="J33" s="28"/>
      <c r="K33" s="100"/>
      <c r="L33" s="93"/>
      <c r="M33" s="33" t="str">
        <f>IF(F33="x",1,IF(G33="x",4,IF(J33="x",7,IF(K33="x",10,""))))</f>
        <v/>
      </c>
      <c r="N33" s="93"/>
      <c r="O33" s="27"/>
      <c r="P33" s="111" t="s">
        <v>9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7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7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  <c r="TR33" s="27"/>
      <c r="TS33" s="27"/>
      <c r="TT33" s="27"/>
      <c r="TU33" s="27"/>
      <c r="TV33" s="27"/>
      <c r="TW33" s="27"/>
      <c r="TX33" s="27"/>
      <c r="TY33" s="27"/>
      <c r="TZ33" s="27"/>
      <c r="UA33" s="27"/>
      <c r="UB33" s="27"/>
      <c r="UC33" s="27"/>
      <c r="UD33" s="27"/>
      <c r="UE33" s="27"/>
      <c r="UF33" s="27"/>
      <c r="UG33" s="27"/>
      <c r="UH33" s="27"/>
      <c r="UI33" s="27"/>
      <c r="UJ33" s="27"/>
      <c r="UK33" s="27"/>
      <c r="UL33" s="27"/>
      <c r="UM33" s="27"/>
      <c r="UN33" s="27"/>
      <c r="UO33" s="27"/>
      <c r="UP33" s="27"/>
      <c r="UQ33" s="27"/>
      <c r="UR33" s="27"/>
      <c r="US33" s="27"/>
      <c r="UT33" s="27"/>
      <c r="UU33" s="27"/>
      <c r="UV33" s="27"/>
      <c r="UW33" s="27"/>
      <c r="UX33" s="27"/>
      <c r="UY33" s="27"/>
      <c r="UZ33" s="27"/>
      <c r="VA33" s="27"/>
      <c r="VB33" s="27"/>
      <c r="VC33" s="27"/>
      <c r="VD33" s="27"/>
      <c r="VE33" s="27"/>
      <c r="VF33" s="27"/>
      <c r="VG33" s="27"/>
      <c r="VH33" s="27"/>
      <c r="VI33" s="27"/>
      <c r="VJ33" s="27"/>
      <c r="VK33" s="27"/>
      <c r="VL33" s="27"/>
      <c r="VM33" s="27"/>
      <c r="VN33" s="27"/>
      <c r="VO33" s="27"/>
      <c r="VP33" s="27"/>
      <c r="VQ33" s="27"/>
      <c r="VR33" s="27"/>
      <c r="VS33" s="27"/>
      <c r="VT33" s="27"/>
      <c r="VU33" s="27"/>
      <c r="VV33" s="27"/>
      <c r="VW33" s="27"/>
      <c r="VX33" s="27"/>
      <c r="VY33" s="27"/>
      <c r="VZ33" s="27"/>
      <c r="WA33" s="27"/>
      <c r="WB33" s="27"/>
      <c r="WC33" s="27"/>
      <c r="WD33" s="27"/>
      <c r="WE33" s="27"/>
      <c r="WF33" s="27"/>
      <c r="WG33" s="27"/>
      <c r="WH33" s="27"/>
      <c r="WI33" s="27"/>
      <c r="WJ33" s="27"/>
      <c r="WK33" s="27"/>
      <c r="WL33" s="27"/>
      <c r="WM33" s="27"/>
      <c r="WN33" s="27"/>
      <c r="WO33" s="27"/>
      <c r="WP33" s="27"/>
      <c r="WQ33" s="27"/>
      <c r="WR33" s="27"/>
      <c r="WS33" s="27"/>
      <c r="WT33" s="27"/>
      <c r="WU33" s="27"/>
      <c r="WV33" s="27"/>
      <c r="WW33" s="27"/>
      <c r="WX33" s="27"/>
      <c r="WY33" s="27"/>
      <c r="WZ33" s="27"/>
      <c r="XA33" s="27"/>
      <c r="XB33" s="27"/>
      <c r="XC33" s="27"/>
      <c r="XD33" s="27"/>
      <c r="XE33" s="27"/>
      <c r="XF33" s="27"/>
      <c r="XG33" s="27"/>
      <c r="XH33" s="27"/>
      <c r="XI33" s="27"/>
      <c r="XJ33" s="27"/>
      <c r="XK33" s="27"/>
      <c r="XL33" s="27"/>
      <c r="XM33" s="27"/>
      <c r="XN33" s="27"/>
      <c r="XO33" s="27"/>
      <c r="XP33" s="27"/>
      <c r="XQ33" s="27"/>
      <c r="XR33" s="27"/>
      <c r="XS33" s="27"/>
      <c r="XT33" s="27"/>
      <c r="XU33" s="27"/>
      <c r="XV33" s="27"/>
      <c r="XW33" s="27"/>
      <c r="XX33" s="27"/>
      <c r="XY33" s="27"/>
      <c r="XZ33" s="27"/>
      <c r="YA33" s="27"/>
      <c r="YB33" s="27"/>
      <c r="YC33" s="27"/>
      <c r="YD33" s="27"/>
      <c r="YE33" s="27"/>
      <c r="YF33" s="27"/>
      <c r="YG33" s="27"/>
      <c r="YH33" s="27"/>
      <c r="YI33" s="27"/>
      <c r="YJ33" s="27"/>
      <c r="YK33" s="27"/>
      <c r="YL33" s="27"/>
      <c r="YM33" s="27"/>
      <c r="YN33" s="27"/>
      <c r="YO33" s="27"/>
      <c r="YP33" s="27"/>
      <c r="YQ33" s="27"/>
      <c r="YR33" s="27"/>
      <c r="YS33" s="27"/>
      <c r="YT33" s="27"/>
      <c r="YU33" s="27"/>
      <c r="YV33" s="27"/>
      <c r="YW33" s="27"/>
      <c r="YX33" s="27"/>
      <c r="YY33" s="27"/>
      <c r="YZ33" s="27"/>
      <c r="ZA33" s="27"/>
      <c r="ZB33" s="27"/>
      <c r="ZC33" s="27"/>
      <c r="ZD33" s="27"/>
      <c r="ZE33" s="27"/>
      <c r="ZF33" s="27"/>
      <c r="ZG33" s="27"/>
      <c r="ZH33" s="27"/>
      <c r="ZI33" s="27"/>
      <c r="ZJ33" s="27"/>
      <c r="ZK33" s="27"/>
      <c r="ZL33" s="27"/>
      <c r="ZM33" s="27"/>
      <c r="ZN33" s="27"/>
      <c r="ZO33" s="27"/>
      <c r="ZP33" s="27"/>
      <c r="ZQ33" s="27"/>
      <c r="ZR33" s="27"/>
      <c r="ZS33" s="27"/>
      <c r="ZT33" s="27"/>
      <c r="ZU33" s="27"/>
      <c r="ZV33" s="27"/>
      <c r="ZW33" s="27"/>
      <c r="ZX33" s="27"/>
      <c r="ZY33" s="27"/>
      <c r="ZZ33" s="27"/>
      <c r="AAA33" s="27"/>
      <c r="AAB33" s="27"/>
      <c r="AAC33" s="27"/>
      <c r="AAD33" s="27"/>
      <c r="AAE33" s="27"/>
      <c r="AAF33" s="27"/>
      <c r="AAG33" s="27"/>
      <c r="AAH33" s="27"/>
      <c r="AAI33" s="27"/>
      <c r="AAJ33" s="27"/>
      <c r="AAK33" s="27"/>
      <c r="AAL33" s="27"/>
      <c r="AAM33" s="27"/>
      <c r="AAN33" s="27"/>
      <c r="AAO33" s="27"/>
      <c r="AAP33" s="27"/>
      <c r="AAQ33" s="27"/>
      <c r="AAR33" s="27"/>
      <c r="AAS33" s="27"/>
      <c r="AAT33" s="27"/>
      <c r="AAU33" s="27"/>
      <c r="AAV33" s="27"/>
      <c r="AAW33" s="27"/>
      <c r="AAX33" s="27"/>
      <c r="AAY33" s="27"/>
      <c r="AAZ33" s="27"/>
      <c r="ABA33" s="27"/>
      <c r="ABB33" s="27"/>
      <c r="ABC33" s="27"/>
      <c r="ABD33" s="27"/>
      <c r="ABE33" s="27"/>
      <c r="ABF33" s="27"/>
      <c r="ABG33" s="27"/>
      <c r="ABH33" s="27"/>
      <c r="ABI33" s="27"/>
      <c r="ABJ33" s="27"/>
      <c r="ABK33" s="27"/>
      <c r="ABL33" s="27"/>
      <c r="ABM33" s="27"/>
      <c r="ABN33" s="27"/>
      <c r="ABO33" s="27"/>
      <c r="ABP33" s="27"/>
      <c r="ABQ33" s="27"/>
      <c r="ABR33" s="27"/>
      <c r="ABS33" s="27"/>
      <c r="ABT33" s="27"/>
      <c r="ABU33" s="27"/>
      <c r="ABV33" s="27"/>
      <c r="ABW33" s="27"/>
      <c r="ABX33" s="27"/>
      <c r="ABY33" s="27"/>
      <c r="ABZ33" s="27"/>
      <c r="ACA33" s="27"/>
      <c r="ACB33" s="27"/>
      <c r="ACC33" s="27"/>
      <c r="ACD33" s="27"/>
      <c r="ACE33" s="27"/>
      <c r="ACF33" s="27"/>
      <c r="ACG33" s="27"/>
      <c r="ACH33" s="27"/>
      <c r="ACI33" s="27"/>
      <c r="ACJ33" s="27"/>
      <c r="ACK33" s="27"/>
      <c r="ACL33" s="27"/>
      <c r="ACM33" s="27"/>
      <c r="ACN33" s="27"/>
      <c r="ACO33" s="27"/>
      <c r="ACP33" s="27"/>
      <c r="ACQ33" s="27"/>
      <c r="ACR33" s="27"/>
      <c r="ACS33" s="27"/>
      <c r="ACT33" s="27"/>
      <c r="ACU33" s="27"/>
      <c r="ACV33" s="27"/>
      <c r="ACW33" s="27"/>
      <c r="ACX33" s="27"/>
      <c r="ACY33" s="27"/>
      <c r="ACZ33" s="27"/>
      <c r="ADA33" s="27"/>
      <c r="ADB33" s="27"/>
      <c r="ADC33" s="27"/>
      <c r="ADD33" s="27"/>
      <c r="ADE33" s="27"/>
      <c r="ADF33" s="27"/>
      <c r="ADG33" s="27"/>
      <c r="ADH33" s="27"/>
      <c r="ADI33" s="27"/>
      <c r="ADJ33" s="27"/>
      <c r="ADK33" s="27"/>
      <c r="ADL33" s="27"/>
      <c r="ADM33" s="27"/>
      <c r="ADN33" s="27"/>
      <c r="ADO33" s="27"/>
      <c r="ADP33" s="27"/>
      <c r="ADQ33" s="27"/>
      <c r="ADR33" s="27"/>
      <c r="ADS33" s="27"/>
      <c r="ADT33" s="27"/>
      <c r="ADU33" s="27"/>
      <c r="ADV33" s="27"/>
      <c r="ADW33" s="27"/>
      <c r="ADX33" s="27"/>
      <c r="ADY33" s="27"/>
      <c r="ADZ33" s="27"/>
      <c r="AEA33" s="27"/>
      <c r="AEB33" s="27"/>
      <c r="AEC33" s="27"/>
      <c r="AED33" s="27"/>
      <c r="AEE33" s="27"/>
      <c r="AEF33" s="27"/>
      <c r="AEG33" s="27"/>
      <c r="AEH33" s="27"/>
      <c r="AEI33" s="27"/>
      <c r="AEJ33" s="27"/>
      <c r="AEK33" s="27"/>
      <c r="AEL33" s="27"/>
      <c r="AEM33" s="27"/>
      <c r="AEN33" s="27"/>
      <c r="AEO33" s="27"/>
      <c r="AEP33" s="27"/>
      <c r="AEQ33" s="27"/>
      <c r="AER33" s="27"/>
      <c r="AES33" s="27"/>
      <c r="AET33" s="27"/>
      <c r="AEU33" s="27"/>
      <c r="AEV33" s="27"/>
      <c r="AEW33" s="27"/>
      <c r="AEX33" s="27"/>
      <c r="AEY33" s="27"/>
      <c r="AEZ33" s="27"/>
      <c r="AFA33" s="27"/>
      <c r="AFB33" s="27"/>
      <c r="AFC33" s="27"/>
      <c r="AFD33" s="27"/>
      <c r="AFE33" s="27"/>
      <c r="AFF33" s="27"/>
      <c r="AFG33" s="27"/>
      <c r="AFH33" s="27"/>
      <c r="AFI33" s="27"/>
      <c r="AFJ33" s="27"/>
      <c r="AFK33" s="27"/>
      <c r="AFL33" s="27"/>
      <c r="AFM33" s="27"/>
      <c r="AFN33" s="27"/>
      <c r="AFO33" s="27"/>
      <c r="AFP33" s="27"/>
      <c r="AFQ33" s="27"/>
      <c r="AFR33" s="27"/>
      <c r="AFS33" s="27"/>
      <c r="AFT33" s="27"/>
      <c r="AFU33" s="27"/>
      <c r="AFV33" s="27"/>
      <c r="AFW33" s="27"/>
      <c r="AFX33" s="27"/>
      <c r="AFY33" s="27"/>
      <c r="AFZ33" s="27"/>
      <c r="AGA33" s="27"/>
      <c r="AGB33" s="27"/>
      <c r="AGC33" s="27"/>
      <c r="AGD33" s="27"/>
      <c r="AGE33" s="27"/>
      <c r="AGF33" s="27"/>
      <c r="AGG33" s="27"/>
      <c r="AGH33" s="27"/>
      <c r="AGI33" s="27"/>
      <c r="AGJ33" s="27"/>
      <c r="AGK33" s="27"/>
      <c r="AGL33" s="27"/>
      <c r="AGM33" s="27"/>
      <c r="AGN33" s="27"/>
      <c r="AGO33" s="27"/>
      <c r="AGP33" s="27"/>
      <c r="AGQ33" s="27"/>
      <c r="AGR33" s="27"/>
      <c r="AGS33" s="27"/>
      <c r="AGT33" s="27"/>
      <c r="AGU33" s="27"/>
      <c r="AGV33" s="27"/>
      <c r="AGW33" s="27"/>
      <c r="AGX33" s="27"/>
      <c r="AGY33" s="27"/>
      <c r="AGZ33" s="27"/>
      <c r="AHA33" s="27"/>
      <c r="AHB33" s="27"/>
      <c r="AHC33" s="27"/>
      <c r="AHD33" s="27"/>
      <c r="AHE33" s="27"/>
      <c r="AHF33" s="27"/>
      <c r="AHG33" s="27"/>
      <c r="AHH33" s="27"/>
      <c r="AHI33" s="27"/>
      <c r="AHJ33" s="27"/>
      <c r="AHK33" s="27"/>
      <c r="AHL33" s="27"/>
      <c r="AHM33" s="27"/>
      <c r="AHN33" s="27"/>
      <c r="AHO33" s="27"/>
      <c r="AHP33" s="27"/>
      <c r="AHQ33" s="27"/>
      <c r="AHR33" s="27"/>
      <c r="AHS33" s="27"/>
      <c r="AHT33" s="27"/>
      <c r="AHU33" s="27"/>
      <c r="AHV33" s="27"/>
      <c r="AHW33" s="27"/>
      <c r="AHX33" s="27"/>
      <c r="AHY33" s="27"/>
      <c r="AHZ33" s="27"/>
      <c r="AIA33" s="27"/>
      <c r="AIB33" s="27"/>
      <c r="AIC33" s="27"/>
      <c r="AID33" s="27"/>
      <c r="AIE33" s="27"/>
      <c r="AIF33" s="27"/>
      <c r="AIG33" s="27"/>
      <c r="AIH33" s="27"/>
      <c r="AII33" s="27"/>
      <c r="AIJ33" s="27"/>
      <c r="AIK33" s="27"/>
      <c r="AIL33" s="27"/>
      <c r="AIM33" s="27"/>
      <c r="AIN33" s="27"/>
      <c r="AIO33" s="27"/>
      <c r="AIP33" s="27"/>
      <c r="AIQ33" s="27"/>
      <c r="AIR33" s="27"/>
      <c r="AIS33" s="27"/>
      <c r="AIT33" s="27"/>
      <c r="AIU33" s="27"/>
      <c r="AIV33" s="27"/>
      <c r="AIW33" s="27"/>
      <c r="AIX33" s="27"/>
      <c r="AIY33" s="27"/>
      <c r="AIZ33" s="27"/>
      <c r="AJA33" s="27"/>
      <c r="AJB33" s="27"/>
      <c r="AJC33" s="27"/>
      <c r="AJD33" s="27"/>
      <c r="AJE33" s="27"/>
      <c r="AJF33" s="27"/>
      <c r="AJG33" s="27"/>
      <c r="AJH33" s="27"/>
      <c r="AJI33" s="27"/>
      <c r="AJJ33" s="27"/>
      <c r="AJK33" s="27"/>
      <c r="AJL33" s="27"/>
      <c r="AJM33" s="27"/>
      <c r="AJN33" s="27"/>
      <c r="AJO33" s="27"/>
      <c r="AJP33" s="27"/>
      <c r="AJQ33" s="27"/>
      <c r="AJR33" s="27"/>
      <c r="AJS33" s="27"/>
      <c r="AJT33" s="27"/>
      <c r="AJU33" s="27"/>
      <c r="AJV33" s="27"/>
      <c r="AJW33" s="27"/>
      <c r="AJX33" s="27"/>
      <c r="AJY33" s="27"/>
      <c r="AJZ33" s="27"/>
      <c r="AKA33" s="27"/>
      <c r="AKB33" s="27"/>
      <c r="AKC33" s="27"/>
      <c r="AKD33" s="27"/>
      <c r="AKE33" s="27"/>
      <c r="AKF33" s="27"/>
      <c r="AKG33" s="27"/>
      <c r="AKH33" s="27"/>
      <c r="AKI33" s="27"/>
      <c r="AKJ33" s="27"/>
      <c r="AKK33" s="27"/>
      <c r="AKL33" s="27"/>
      <c r="AKM33" s="27"/>
      <c r="AKN33" s="27"/>
      <c r="AKO33" s="27"/>
      <c r="AKP33" s="27"/>
      <c r="AKQ33" s="27"/>
      <c r="AKR33" s="27"/>
      <c r="AKS33" s="27"/>
      <c r="AKT33" s="27"/>
      <c r="AKU33" s="27"/>
      <c r="AKV33" s="27"/>
      <c r="AKW33" s="27"/>
      <c r="AKX33" s="27"/>
      <c r="AKY33" s="27"/>
      <c r="AKZ33" s="27"/>
      <c r="ALA33" s="27"/>
      <c r="ALB33" s="27"/>
      <c r="ALC33" s="27"/>
      <c r="ALD33" s="27"/>
      <c r="ALE33" s="27"/>
      <c r="ALF33" s="27"/>
      <c r="ALG33" s="27"/>
      <c r="ALH33" s="27"/>
      <c r="ALI33" s="27"/>
      <c r="ALJ33" s="27"/>
      <c r="ALK33" s="27"/>
      <c r="ALL33" s="27"/>
      <c r="ALM33" s="27"/>
      <c r="ALN33" s="27"/>
      <c r="ALO33" s="27"/>
      <c r="ALP33" s="27"/>
      <c r="ALQ33" s="27"/>
      <c r="ALR33" s="27"/>
      <c r="ALS33" s="27"/>
      <c r="ALT33" s="27"/>
      <c r="ALU33" s="27"/>
      <c r="ALV33" s="27"/>
      <c r="ALW33" s="27"/>
      <c r="ALX33" s="27"/>
      <c r="ALY33" s="27"/>
      <c r="ALZ33" s="27"/>
      <c r="AMA33" s="27"/>
      <c r="AMB33" s="27"/>
      <c r="AMC33" s="27"/>
      <c r="AMD33" s="27"/>
      <c r="AME33" s="27"/>
      <c r="AMF33" s="27"/>
      <c r="AMG33" s="27"/>
      <c r="AMH33" s="27"/>
      <c r="AMI33" s="27"/>
      <c r="AMJ33" s="27"/>
    </row>
    <row r="34" spans="1:1024" ht="15.75" customHeight="1" x14ac:dyDescent="0.25">
      <c r="B34" s="25"/>
      <c r="C34" s="26"/>
      <c r="D34" s="26"/>
      <c r="E34" s="51"/>
      <c r="F34" s="39" t="s">
        <v>16</v>
      </c>
      <c r="G34" s="39"/>
      <c r="H34" s="10" t="s">
        <v>17</v>
      </c>
      <c r="I34" s="10"/>
      <c r="J34" s="39"/>
      <c r="K34" s="39" t="s">
        <v>18</v>
      </c>
      <c r="L34" s="53"/>
      <c r="M34" s="120"/>
      <c r="N34" s="53"/>
    </row>
    <row r="35" spans="1:1024" ht="13.8" x14ac:dyDescent="0.25">
      <c r="B35" s="48"/>
      <c r="C35" s="53"/>
      <c r="D35" s="53"/>
      <c r="E35" s="53"/>
      <c r="F35" s="41"/>
      <c r="G35" s="41"/>
      <c r="H35" s="53"/>
      <c r="I35" s="53"/>
      <c r="J35" s="53"/>
      <c r="K35" s="53"/>
      <c r="L35" s="53"/>
      <c r="M35" s="53"/>
      <c r="N35" s="53"/>
      <c r="O35" s="53"/>
      <c r="P35" s="53"/>
    </row>
    <row r="36" spans="1:1024" ht="24.9" customHeight="1" x14ac:dyDescent="0.25">
      <c r="B36" s="152" t="s">
        <v>132</v>
      </c>
      <c r="C36" s="152"/>
      <c r="D36" s="152"/>
      <c r="E36" s="152"/>
      <c r="F36" s="69"/>
      <c r="G36" s="171" t="s">
        <v>29</v>
      </c>
      <c r="H36" s="171"/>
      <c r="I36" s="53"/>
      <c r="J36" s="20"/>
      <c r="K36" s="53"/>
      <c r="L36" s="53"/>
      <c r="M36" s="121">
        <f>F36*O36</f>
        <v>0</v>
      </c>
      <c r="N36" s="53"/>
      <c r="O36" s="53">
        <v>-5</v>
      </c>
      <c r="P36" s="17" t="s">
        <v>128</v>
      </c>
      <c r="Q36" s="53"/>
    </row>
    <row r="37" spans="1:1024" ht="12.75" customHeight="1" x14ac:dyDescent="0.25">
      <c r="C37" s="51"/>
      <c r="D37" s="51"/>
      <c r="E37" s="51"/>
      <c r="F37" s="98"/>
      <c r="G37" s="41"/>
      <c r="H37" s="51"/>
      <c r="I37" s="53"/>
      <c r="J37" s="53"/>
      <c r="K37" s="53"/>
      <c r="L37" s="53"/>
      <c r="M37" s="53"/>
      <c r="N37" s="53"/>
      <c r="O37" s="53"/>
    </row>
    <row r="38" spans="1:1024" ht="24.9" customHeight="1" x14ac:dyDescent="0.25">
      <c r="C38" s="51"/>
      <c r="D38" s="51"/>
      <c r="E38" s="51"/>
      <c r="H38" s="51"/>
      <c r="I38" s="53"/>
      <c r="J38" s="172" t="s">
        <v>133</v>
      </c>
      <c r="K38" s="172"/>
      <c r="L38" s="172"/>
      <c r="M38" s="102">
        <f>SUM(M16:M36)</f>
        <v>0</v>
      </c>
      <c r="N38" s="53"/>
      <c r="O38" s="53"/>
      <c r="P38" s="53"/>
      <c r="Q38" s="53"/>
    </row>
    <row r="39" spans="1:1024" ht="24.9" customHeight="1" x14ac:dyDescent="0.2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1"/>
      <c r="M39" s="53"/>
      <c r="N39" s="53"/>
      <c r="O39" s="53"/>
      <c r="P39" s="53"/>
    </row>
    <row r="40" spans="1:1024" ht="12.75" customHeight="1" x14ac:dyDescent="0.25">
      <c r="B40" s="173" t="s">
        <v>134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53"/>
      <c r="O40" s="53"/>
      <c r="P40" s="53"/>
      <c r="Q40" s="53"/>
    </row>
    <row r="41" spans="1:1024" ht="12.75" customHeight="1" x14ac:dyDescent="0.25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53"/>
      <c r="O41" s="53"/>
      <c r="P41" s="53"/>
    </row>
    <row r="42" spans="1:1024" ht="12.75" customHeight="1" x14ac:dyDescent="0.25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53"/>
      <c r="O42" s="53"/>
      <c r="P42" s="53"/>
    </row>
    <row r="43" spans="1:1024" ht="12.75" customHeight="1" x14ac:dyDescent="0.25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53"/>
      <c r="O43" s="53"/>
      <c r="P43" s="53"/>
    </row>
    <row r="44" spans="1:1024" ht="14.25" customHeight="1" x14ac:dyDescent="0.25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53"/>
      <c r="O44" s="53"/>
      <c r="P44" s="53"/>
    </row>
    <row r="45" spans="1:1024" ht="14.25" customHeight="1" x14ac:dyDescent="0.25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53"/>
      <c r="O45" s="53"/>
      <c r="P45" s="53"/>
    </row>
    <row r="46" spans="1:1024" ht="14.25" customHeight="1" x14ac:dyDescent="0.25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53"/>
      <c r="O46" s="53"/>
      <c r="P46" s="53"/>
    </row>
    <row r="47" spans="1:1024" ht="15" customHeight="1" x14ac:dyDescent="0.25"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53"/>
      <c r="O47" s="53"/>
      <c r="P47" s="53"/>
    </row>
    <row r="48" spans="1:1024" ht="13.8" x14ac:dyDescent="0.25">
      <c r="C48" s="25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1:1024" ht="18" customHeight="1" x14ac:dyDescent="0.25">
      <c r="B49" s="51" t="s">
        <v>135</v>
      </c>
      <c r="C49" s="174"/>
      <c r="D49" s="174"/>
      <c r="E49" s="174"/>
      <c r="F49" s="174"/>
      <c r="G49" s="53"/>
      <c r="H49" s="175" t="s">
        <v>136</v>
      </c>
      <c r="I49" s="175"/>
      <c r="J49" s="175"/>
      <c r="K49" s="175"/>
      <c r="L49" s="175"/>
      <c r="M49" s="53"/>
      <c r="N49" s="53"/>
      <c r="O49" s="53"/>
      <c r="P49" s="53"/>
      <c r="Q49" s="53"/>
    </row>
    <row r="50" spans="1:1024" ht="18" customHeight="1" x14ac:dyDescent="0.25">
      <c r="A50" s="27"/>
      <c r="B50" s="27"/>
      <c r="C50" s="174"/>
      <c r="D50" s="174"/>
      <c r="E50" s="174"/>
      <c r="F50" s="174"/>
      <c r="G50" s="93"/>
      <c r="H50" s="172" t="s">
        <v>38</v>
      </c>
      <c r="I50" s="172"/>
      <c r="J50" s="172"/>
      <c r="K50" s="172"/>
      <c r="L50" s="172"/>
      <c r="M50" s="122">
        <f>'Ringing Room'!$K$27</f>
        <v>0</v>
      </c>
      <c r="N50" s="93"/>
      <c r="O50" s="93"/>
      <c r="P50" s="93"/>
      <c r="Q50" s="93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7"/>
      <c r="JD50" s="27"/>
      <c r="JE50" s="27"/>
      <c r="JF50" s="27"/>
      <c r="JG50" s="27"/>
      <c r="JH50" s="27"/>
      <c r="JI50" s="27"/>
      <c r="JJ50" s="27"/>
      <c r="JK50" s="27"/>
      <c r="JL50" s="27"/>
      <c r="JM50" s="27"/>
      <c r="JN50" s="27"/>
      <c r="JO50" s="27"/>
      <c r="JP50" s="27"/>
      <c r="JQ50" s="27"/>
      <c r="JR50" s="27"/>
      <c r="JS50" s="27"/>
      <c r="JT50" s="27"/>
      <c r="JU50" s="27"/>
      <c r="JV50" s="27"/>
      <c r="JW50" s="27"/>
      <c r="JX50" s="27"/>
      <c r="JY50" s="27"/>
      <c r="JZ50" s="27"/>
      <c r="KA50" s="27"/>
      <c r="KB50" s="27"/>
      <c r="KC50" s="27"/>
      <c r="KD50" s="27"/>
      <c r="KE50" s="27"/>
      <c r="KF50" s="27"/>
      <c r="KG50" s="27"/>
      <c r="KH50" s="27"/>
      <c r="KI50" s="27"/>
      <c r="KJ50" s="27"/>
      <c r="KK50" s="27"/>
      <c r="KL50" s="27"/>
      <c r="KM50" s="27"/>
      <c r="KN50" s="27"/>
      <c r="KO50" s="27"/>
      <c r="KP50" s="27"/>
      <c r="KQ50" s="27"/>
      <c r="KR50" s="27"/>
      <c r="KS50" s="27"/>
      <c r="KT50" s="27"/>
      <c r="KU50" s="27"/>
      <c r="KV50" s="27"/>
      <c r="KW50" s="27"/>
      <c r="KX50" s="27"/>
      <c r="KY50" s="27"/>
      <c r="KZ50" s="27"/>
      <c r="LA50" s="27"/>
      <c r="LB50" s="27"/>
      <c r="LC50" s="27"/>
      <c r="LD50" s="27"/>
      <c r="LE50" s="27"/>
      <c r="LF50" s="27"/>
      <c r="LG50" s="27"/>
      <c r="LH50" s="27"/>
      <c r="LI50" s="27"/>
      <c r="LJ50" s="27"/>
      <c r="LK50" s="27"/>
      <c r="LL50" s="27"/>
      <c r="LM50" s="27"/>
      <c r="LN50" s="27"/>
      <c r="LO50" s="27"/>
      <c r="LP50" s="27"/>
      <c r="LQ50" s="27"/>
      <c r="LR50" s="27"/>
      <c r="LS50" s="27"/>
      <c r="LT50" s="27"/>
      <c r="LU50" s="27"/>
      <c r="LV50" s="27"/>
      <c r="LW50" s="27"/>
      <c r="LX50" s="27"/>
      <c r="LY50" s="27"/>
      <c r="LZ50" s="27"/>
      <c r="MA50" s="27"/>
      <c r="MB50" s="27"/>
      <c r="MC50" s="27"/>
      <c r="MD50" s="27"/>
      <c r="ME50" s="27"/>
      <c r="MF50" s="27"/>
      <c r="MG50" s="27"/>
      <c r="MH50" s="27"/>
      <c r="MI50" s="27"/>
      <c r="MJ50" s="27"/>
      <c r="MK50" s="27"/>
      <c r="ML50" s="27"/>
      <c r="MM50" s="27"/>
      <c r="MN50" s="27"/>
      <c r="MO50" s="27"/>
      <c r="MP50" s="27"/>
      <c r="MQ50" s="27"/>
      <c r="MR50" s="27"/>
      <c r="MS50" s="27"/>
      <c r="MT50" s="27"/>
      <c r="MU50" s="27"/>
      <c r="MV50" s="27"/>
      <c r="MW50" s="27"/>
      <c r="MX50" s="27"/>
      <c r="MY50" s="27"/>
      <c r="MZ50" s="27"/>
      <c r="NA50" s="27"/>
      <c r="NB50" s="27"/>
      <c r="NC50" s="27"/>
      <c r="ND50" s="27"/>
      <c r="NE50" s="27"/>
      <c r="NF50" s="27"/>
      <c r="NG50" s="27"/>
      <c r="NH50" s="27"/>
      <c r="NI50" s="27"/>
      <c r="NJ50" s="27"/>
      <c r="NK50" s="27"/>
      <c r="NL50" s="27"/>
      <c r="NM50" s="27"/>
      <c r="NN50" s="27"/>
      <c r="NO50" s="27"/>
      <c r="NP50" s="27"/>
      <c r="NQ50" s="27"/>
      <c r="NR50" s="27"/>
      <c r="NS50" s="27"/>
      <c r="NT50" s="27"/>
      <c r="NU50" s="27"/>
      <c r="NV50" s="27"/>
      <c r="NW50" s="27"/>
      <c r="NX50" s="27"/>
      <c r="NY50" s="27"/>
      <c r="NZ50" s="27"/>
      <c r="OA50" s="27"/>
      <c r="OB50" s="27"/>
      <c r="OC50" s="27"/>
      <c r="OD50" s="27"/>
      <c r="OE50" s="27"/>
      <c r="OF50" s="27"/>
      <c r="OG50" s="27"/>
      <c r="OH50" s="27"/>
      <c r="OI50" s="27"/>
      <c r="OJ50" s="27"/>
      <c r="OK50" s="27"/>
      <c r="OL50" s="27"/>
      <c r="OM50" s="27"/>
      <c r="ON50" s="27"/>
      <c r="OO50" s="27"/>
      <c r="OP50" s="27"/>
      <c r="OQ50" s="27"/>
      <c r="OR50" s="27"/>
      <c r="OS50" s="27"/>
      <c r="OT50" s="27"/>
      <c r="OU50" s="27"/>
      <c r="OV50" s="27"/>
      <c r="OW50" s="27"/>
      <c r="OX50" s="27"/>
      <c r="OY50" s="27"/>
      <c r="OZ50" s="27"/>
      <c r="PA50" s="27"/>
      <c r="PB50" s="27"/>
      <c r="PC50" s="27"/>
      <c r="PD50" s="27"/>
      <c r="PE50" s="27"/>
      <c r="PF50" s="27"/>
      <c r="PG50" s="27"/>
      <c r="PH50" s="27"/>
      <c r="PI50" s="27"/>
      <c r="PJ50" s="27"/>
      <c r="PK50" s="27"/>
      <c r="PL50" s="27"/>
      <c r="PM50" s="27"/>
      <c r="PN50" s="27"/>
      <c r="PO50" s="27"/>
      <c r="PP50" s="27"/>
      <c r="PQ50" s="27"/>
      <c r="PR50" s="27"/>
      <c r="PS50" s="27"/>
      <c r="PT50" s="27"/>
      <c r="PU50" s="27"/>
      <c r="PV50" s="27"/>
      <c r="PW50" s="27"/>
      <c r="PX50" s="27"/>
      <c r="PY50" s="27"/>
      <c r="PZ50" s="27"/>
      <c r="QA50" s="27"/>
      <c r="QB50" s="27"/>
      <c r="QC50" s="27"/>
      <c r="QD50" s="27"/>
      <c r="QE50" s="27"/>
      <c r="QF50" s="27"/>
      <c r="QG50" s="27"/>
      <c r="QH50" s="27"/>
      <c r="QI50" s="27"/>
      <c r="QJ50" s="27"/>
      <c r="QK50" s="27"/>
      <c r="QL50" s="27"/>
      <c r="QM50" s="27"/>
      <c r="QN50" s="27"/>
      <c r="QO50" s="27"/>
      <c r="QP50" s="27"/>
      <c r="QQ50" s="27"/>
      <c r="QR50" s="27"/>
      <c r="QS50" s="27"/>
      <c r="QT50" s="27"/>
      <c r="QU50" s="27"/>
      <c r="QV50" s="27"/>
      <c r="QW50" s="27"/>
      <c r="QX50" s="27"/>
      <c r="QY50" s="27"/>
      <c r="QZ50" s="27"/>
      <c r="RA50" s="27"/>
      <c r="RB50" s="27"/>
      <c r="RC50" s="27"/>
      <c r="RD50" s="27"/>
      <c r="RE50" s="27"/>
      <c r="RF50" s="27"/>
      <c r="RG50" s="27"/>
      <c r="RH50" s="27"/>
      <c r="RI50" s="27"/>
      <c r="RJ50" s="27"/>
      <c r="RK50" s="27"/>
      <c r="RL50" s="27"/>
      <c r="RM50" s="27"/>
      <c r="RN50" s="27"/>
      <c r="RO50" s="27"/>
      <c r="RP50" s="27"/>
      <c r="RQ50" s="27"/>
      <c r="RR50" s="27"/>
      <c r="RS50" s="27"/>
      <c r="RT50" s="27"/>
      <c r="RU50" s="27"/>
      <c r="RV50" s="27"/>
      <c r="RW50" s="27"/>
      <c r="RX50" s="27"/>
      <c r="RY50" s="27"/>
      <c r="RZ50" s="27"/>
      <c r="SA50" s="27"/>
      <c r="SB50" s="27"/>
      <c r="SC50" s="27"/>
      <c r="SD50" s="27"/>
      <c r="SE50" s="27"/>
      <c r="SF50" s="27"/>
      <c r="SG50" s="27"/>
      <c r="SH50" s="27"/>
      <c r="SI50" s="27"/>
      <c r="SJ50" s="27"/>
      <c r="SK50" s="27"/>
      <c r="SL50" s="27"/>
      <c r="SM50" s="27"/>
      <c r="SN50" s="27"/>
      <c r="SO50" s="27"/>
      <c r="SP50" s="27"/>
      <c r="SQ50" s="27"/>
      <c r="SR50" s="27"/>
      <c r="SS50" s="27"/>
      <c r="ST50" s="27"/>
      <c r="SU50" s="27"/>
      <c r="SV50" s="27"/>
      <c r="SW50" s="27"/>
      <c r="SX50" s="27"/>
      <c r="SY50" s="27"/>
      <c r="SZ50" s="27"/>
      <c r="TA50" s="27"/>
      <c r="TB50" s="27"/>
      <c r="TC50" s="27"/>
      <c r="TD50" s="27"/>
      <c r="TE50" s="27"/>
      <c r="TF50" s="27"/>
      <c r="TG50" s="27"/>
      <c r="TH50" s="27"/>
      <c r="TI50" s="27"/>
      <c r="TJ50" s="27"/>
      <c r="TK50" s="27"/>
      <c r="TL50" s="27"/>
      <c r="TM50" s="27"/>
      <c r="TN50" s="27"/>
      <c r="TO50" s="27"/>
      <c r="TP50" s="27"/>
      <c r="TQ50" s="27"/>
      <c r="TR50" s="27"/>
      <c r="TS50" s="27"/>
      <c r="TT50" s="27"/>
      <c r="TU50" s="27"/>
      <c r="TV50" s="27"/>
      <c r="TW50" s="27"/>
      <c r="TX50" s="27"/>
      <c r="TY50" s="27"/>
      <c r="TZ50" s="27"/>
      <c r="UA50" s="27"/>
      <c r="UB50" s="27"/>
      <c r="UC50" s="27"/>
      <c r="UD50" s="27"/>
      <c r="UE50" s="27"/>
      <c r="UF50" s="27"/>
      <c r="UG50" s="27"/>
      <c r="UH50" s="27"/>
      <c r="UI50" s="27"/>
      <c r="UJ50" s="27"/>
      <c r="UK50" s="27"/>
      <c r="UL50" s="27"/>
      <c r="UM50" s="27"/>
      <c r="UN50" s="27"/>
      <c r="UO50" s="27"/>
      <c r="UP50" s="27"/>
      <c r="UQ50" s="27"/>
      <c r="UR50" s="27"/>
      <c r="US50" s="27"/>
      <c r="UT50" s="27"/>
      <c r="UU50" s="27"/>
      <c r="UV50" s="27"/>
      <c r="UW50" s="27"/>
      <c r="UX50" s="27"/>
      <c r="UY50" s="27"/>
      <c r="UZ50" s="27"/>
      <c r="VA50" s="27"/>
      <c r="VB50" s="27"/>
      <c r="VC50" s="27"/>
      <c r="VD50" s="27"/>
      <c r="VE50" s="27"/>
      <c r="VF50" s="27"/>
      <c r="VG50" s="27"/>
      <c r="VH50" s="27"/>
      <c r="VI50" s="27"/>
      <c r="VJ50" s="27"/>
      <c r="VK50" s="27"/>
      <c r="VL50" s="27"/>
      <c r="VM50" s="27"/>
      <c r="VN50" s="27"/>
      <c r="VO50" s="27"/>
      <c r="VP50" s="27"/>
      <c r="VQ50" s="27"/>
      <c r="VR50" s="27"/>
      <c r="VS50" s="27"/>
      <c r="VT50" s="27"/>
      <c r="VU50" s="27"/>
      <c r="VV50" s="27"/>
      <c r="VW50" s="27"/>
      <c r="VX50" s="27"/>
      <c r="VY50" s="27"/>
      <c r="VZ50" s="27"/>
      <c r="WA50" s="27"/>
      <c r="WB50" s="27"/>
      <c r="WC50" s="27"/>
      <c r="WD50" s="27"/>
      <c r="WE50" s="27"/>
      <c r="WF50" s="27"/>
      <c r="WG50" s="27"/>
      <c r="WH50" s="27"/>
      <c r="WI50" s="27"/>
      <c r="WJ50" s="27"/>
      <c r="WK50" s="27"/>
      <c r="WL50" s="27"/>
      <c r="WM50" s="27"/>
      <c r="WN50" s="27"/>
      <c r="WO50" s="27"/>
      <c r="WP50" s="27"/>
      <c r="WQ50" s="27"/>
      <c r="WR50" s="27"/>
      <c r="WS50" s="27"/>
      <c r="WT50" s="27"/>
      <c r="WU50" s="27"/>
      <c r="WV50" s="27"/>
      <c r="WW50" s="27"/>
      <c r="WX50" s="27"/>
      <c r="WY50" s="27"/>
      <c r="WZ50" s="27"/>
      <c r="XA50" s="27"/>
      <c r="XB50" s="27"/>
      <c r="XC50" s="27"/>
      <c r="XD50" s="27"/>
      <c r="XE50" s="27"/>
      <c r="XF50" s="27"/>
      <c r="XG50" s="27"/>
      <c r="XH50" s="27"/>
      <c r="XI50" s="27"/>
      <c r="XJ50" s="27"/>
      <c r="XK50" s="27"/>
      <c r="XL50" s="27"/>
      <c r="XM50" s="27"/>
      <c r="XN50" s="27"/>
      <c r="XO50" s="27"/>
      <c r="XP50" s="27"/>
      <c r="XQ50" s="27"/>
      <c r="XR50" s="27"/>
      <c r="XS50" s="27"/>
      <c r="XT50" s="27"/>
      <c r="XU50" s="27"/>
      <c r="XV50" s="27"/>
      <c r="XW50" s="27"/>
      <c r="XX50" s="27"/>
      <c r="XY50" s="27"/>
      <c r="XZ50" s="27"/>
      <c r="YA50" s="27"/>
      <c r="YB50" s="27"/>
      <c r="YC50" s="27"/>
      <c r="YD50" s="27"/>
      <c r="YE50" s="27"/>
      <c r="YF50" s="27"/>
      <c r="YG50" s="27"/>
      <c r="YH50" s="27"/>
      <c r="YI50" s="27"/>
      <c r="YJ50" s="27"/>
      <c r="YK50" s="27"/>
      <c r="YL50" s="27"/>
      <c r="YM50" s="27"/>
      <c r="YN50" s="27"/>
      <c r="YO50" s="27"/>
      <c r="YP50" s="27"/>
      <c r="YQ50" s="27"/>
      <c r="YR50" s="27"/>
      <c r="YS50" s="27"/>
      <c r="YT50" s="27"/>
      <c r="YU50" s="27"/>
      <c r="YV50" s="27"/>
      <c r="YW50" s="27"/>
      <c r="YX50" s="27"/>
      <c r="YY50" s="27"/>
      <c r="YZ50" s="27"/>
      <c r="ZA50" s="27"/>
      <c r="ZB50" s="27"/>
      <c r="ZC50" s="27"/>
      <c r="ZD50" s="27"/>
      <c r="ZE50" s="27"/>
      <c r="ZF50" s="27"/>
      <c r="ZG50" s="27"/>
      <c r="ZH50" s="27"/>
      <c r="ZI50" s="27"/>
      <c r="ZJ50" s="27"/>
      <c r="ZK50" s="27"/>
      <c r="ZL50" s="27"/>
      <c r="ZM50" s="27"/>
      <c r="ZN50" s="27"/>
      <c r="ZO50" s="27"/>
      <c r="ZP50" s="27"/>
      <c r="ZQ50" s="27"/>
      <c r="ZR50" s="27"/>
      <c r="ZS50" s="27"/>
      <c r="ZT50" s="27"/>
      <c r="ZU50" s="27"/>
      <c r="ZV50" s="27"/>
      <c r="ZW50" s="27"/>
      <c r="ZX50" s="27"/>
      <c r="ZY50" s="27"/>
      <c r="ZZ50" s="27"/>
      <c r="AAA50" s="27"/>
      <c r="AAB50" s="27"/>
      <c r="AAC50" s="27"/>
      <c r="AAD50" s="27"/>
      <c r="AAE50" s="27"/>
      <c r="AAF50" s="27"/>
      <c r="AAG50" s="27"/>
      <c r="AAH50" s="27"/>
      <c r="AAI50" s="27"/>
      <c r="AAJ50" s="27"/>
      <c r="AAK50" s="27"/>
      <c r="AAL50" s="27"/>
      <c r="AAM50" s="27"/>
      <c r="AAN50" s="27"/>
      <c r="AAO50" s="27"/>
      <c r="AAP50" s="27"/>
      <c r="AAQ50" s="27"/>
      <c r="AAR50" s="27"/>
      <c r="AAS50" s="27"/>
      <c r="AAT50" s="27"/>
      <c r="AAU50" s="27"/>
      <c r="AAV50" s="27"/>
      <c r="AAW50" s="27"/>
      <c r="AAX50" s="27"/>
      <c r="AAY50" s="27"/>
      <c r="AAZ50" s="27"/>
      <c r="ABA50" s="27"/>
      <c r="ABB50" s="27"/>
      <c r="ABC50" s="27"/>
      <c r="ABD50" s="27"/>
      <c r="ABE50" s="27"/>
      <c r="ABF50" s="27"/>
      <c r="ABG50" s="27"/>
      <c r="ABH50" s="27"/>
      <c r="ABI50" s="27"/>
      <c r="ABJ50" s="27"/>
      <c r="ABK50" s="27"/>
      <c r="ABL50" s="27"/>
      <c r="ABM50" s="27"/>
      <c r="ABN50" s="27"/>
      <c r="ABO50" s="27"/>
      <c r="ABP50" s="27"/>
      <c r="ABQ50" s="27"/>
      <c r="ABR50" s="27"/>
      <c r="ABS50" s="27"/>
      <c r="ABT50" s="27"/>
      <c r="ABU50" s="27"/>
      <c r="ABV50" s="27"/>
      <c r="ABW50" s="27"/>
      <c r="ABX50" s="27"/>
      <c r="ABY50" s="27"/>
      <c r="ABZ50" s="27"/>
      <c r="ACA50" s="27"/>
      <c r="ACB50" s="27"/>
      <c r="ACC50" s="27"/>
      <c r="ACD50" s="27"/>
      <c r="ACE50" s="27"/>
      <c r="ACF50" s="27"/>
      <c r="ACG50" s="27"/>
      <c r="ACH50" s="27"/>
      <c r="ACI50" s="27"/>
      <c r="ACJ50" s="27"/>
      <c r="ACK50" s="27"/>
      <c r="ACL50" s="27"/>
      <c r="ACM50" s="27"/>
      <c r="ACN50" s="27"/>
      <c r="ACO50" s="27"/>
      <c r="ACP50" s="27"/>
      <c r="ACQ50" s="27"/>
      <c r="ACR50" s="27"/>
      <c r="ACS50" s="27"/>
      <c r="ACT50" s="27"/>
      <c r="ACU50" s="27"/>
      <c r="ACV50" s="27"/>
      <c r="ACW50" s="27"/>
      <c r="ACX50" s="27"/>
      <c r="ACY50" s="27"/>
      <c r="ACZ50" s="27"/>
      <c r="ADA50" s="27"/>
      <c r="ADB50" s="27"/>
      <c r="ADC50" s="27"/>
      <c r="ADD50" s="27"/>
      <c r="ADE50" s="27"/>
      <c r="ADF50" s="27"/>
      <c r="ADG50" s="27"/>
      <c r="ADH50" s="27"/>
      <c r="ADI50" s="27"/>
      <c r="ADJ50" s="27"/>
      <c r="ADK50" s="27"/>
      <c r="ADL50" s="27"/>
      <c r="ADM50" s="27"/>
      <c r="ADN50" s="27"/>
      <c r="ADO50" s="27"/>
      <c r="ADP50" s="27"/>
      <c r="ADQ50" s="27"/>
      <c r="ADR50" s="27"/>
      <c r="ADS50" s="27"/>
      <c r="ADT50" s="27"/>
      <c r="ADU50" s="27"/>
      <c r="ADV50" s="27"/>
      <c r="ADW50" s="27"/>
      <c r="ADX50" s="27"/>
      <c r="ADY50" s="27"/>
      <c r="ADZ50" s="27"/>
      <c r="AEA50" s="27"/>
      <c r="AEB50" s="27"/>
      <c r="AEC50" s="27"/>
      <c r="AED50" s="27"/>
      <c r="AEE50" s="27"/>
      <c r="AEF50" s="27"/>
      <c r="AEG50" s="27"/>
      <c r="AEH50" s="27"/>
      <c r="AEI50" s="27"/>
      <c r="AEJ50" s="27"/>
      <c r="AEK50" s="27"/>
      <c r="AEL50" s="27"/>
      <c r="AEM50" s="27"/>
      <c r="AEN50" s="27"/>
      <c r="AEO50" s="27"/>
      <c r="AEP50" s="27"/>
      <c r="AEQ50" s="27"/>
      <c r="AER50" s="27"/>
      <c r="AES50" s="27"/>
      <c r="AET50" s="27"/>
      <c r="AEU50" s="27"/>
      <c r="AEV50" s="27"/>
      <c r="AEW50" s="27"/>
      <c r="AEX50" s="27"/>
      <c r="AEY50" s="27"/>
      <c r="AEZ50" s="27"/>
      <c r="AFA50" s="27"/>
      <c r="AFB50" s="27"/>
      <c r="AFC50" s="27"/>
      <c r="AFD50" s="27"/>
      <c r="AFE50" s="27"/>
      <c r="AFF50" s="27"/>
      <c r="AFG50" s="27"/>
      <c r="AFH50" s="27"/>
      <c r="AFI50" s="27"/>
      <c r="AFJ50" s="27"/>
      <c r="AFK50" s="27"/>
      <c r="AFL50" s="27"/>
      <c r="AFM50" s="27"/>
      <c r="AFN50" s="27"/>
      <c r="AFO50" s="27"/>
      <c r="AFP50" s="27"/>
      <c r="AFQ50" s="27"/>
      <c r="AFR50" s="27"/>
      <c r="AFS50" s="27"/>
      <c r="AFT50" s="27"/>
      <c r="AFU50" s="27"/>
      <c r="AFV50" s="27"/>
      <c r="AFW50" s="27"/>
      <c r="AFX50" s="27"/>
      <c r="AFY50" s="27"/>
      <c r="AFZ50" s="27"/>
      <c r="AGA50" s="27"/>
      <c r="AGB50" s="27"/>
      <c r="AGC50" s="27"/>
      <c r="AGD50" s="27"/>
      <c r="AGE50" s="27"/>
      <c r="AGF50" s="27"/>
      <c r="AGG50" s="27"/>
      <c r="AGH50" s="27"/>
      <c r="AGI50" s="27"/>
      <c r="AGJ50" s="27"/>
      <c r="AGK50" s="27"/>
      <c r="AGL50" s="27"/>
      <c r="AGM50" s="27"/>
      <c r="AGN50" s="27"/>
      <c r="AGO50" s="27"/>
      <c r="AGP50" s="27"/>
      <c r="AGQ50" s="27"/>
      <c r="AGR50" s="27"/>
      <c r="AGS50" s="27"/>
      <c r="AGT50" s="27"/>
      <c r="AGU50" s="27"/>
      <c r="AGV50" s="27"/>
      <c r="AGW50" s="27"/>
      <c r="AGX50" s="27"/>
      <c r="AGY50" s="27"/>
      <c r="AGZ50" s="27"/>
      <c r="AHA50" s="27"/>
      <c r="AHB50" s="27"/>
      <c r="AHC50" s="27"/>
      <c r="AHD50" s="27"/>
      <c r="AHE50" s="27"/>
      <c r="AHF50" s="27"/>
      <c r="AHG50" s="27"/>
      <c r="AHH50" s="27"/>
      <c r="AHI50" s="27"/>
      <c r="AHJ50" s="27"/>
      <c r="AHK50" s="27"/>
      <c r="AHL50" s="27"/>
      <c r="AHM50" s="27"/>
      <c r="AHN50" s="27"/>
      <c r="AHO50" s="27"/>
      <c r="AHP50" s="27"/>
      <c r="AHQ50" s="27"/>
      <c r="AHR50" s="27"/>
      <c r="AHS50" s="27"/>
      <c r="AHT50" s="27"/>
      <c r="AHU50" s="27"/>
      <c r="AHV50" s="27"/>
      <c r="AHW50" s="27"/>
      <c r="AHX50" s="27"/>
      <c r="AHY50" s="27"/>
      <c r="AHZ50" s="27"/>
      <c r="AIA50" s="27"/>
      <c r="AIB50" s="27"/>
      <c r="AIC50" s="27"/>
      <c r="AID50" s="27"/>
      <c r="AIE50" s="27"/>
      <c r="AIF50" s="27"/>
      <c r="AIG50" s="27"/>
      <c r="AIH50" s="27"/>
      <c r="AII50" s="27"/>
      <c r="AIJ50" s="27"/>
      <c r="AIK50" s="27"/>
      <c r="AIL50" s="27"/>
      <c r="AIM50" s="27"/>
      <c r="AIN50" s="27"/>
      <c r="AIO50" s="27"/>
      <c r="AIP50" s="27"/>
      <c r="AIQ50" s="27"/>
      <c r="AIR50" s="27"/>
      <c r="AIS50" s="27"/>
      <c r="AIT50" s="27"/>
      <c r="AIU50" s="27"/>
      <c r="AIV50" s="27"/>
      <c r="AIW50" s="27"/>
      <c r="AIX50" s="27"/>
      <c r="AIY50" s="27"/>
      <c r="AIZ50" s="27"/>
      <c r="AJA50" s="27"/>
      <c r="AJB50" s="27"/>
      <c r="AJC50" s="27"/>
      <c r="AJD50" s="27"/>
      <c r="AJE50" s="27"/>
      <c r="AJF50" s="27"/>
      <c r="AJG50" s="27"/>
      <c r="AJH50" s="27"/>
      <c r="AJI50" s="27"/>
      <c r="AJJ50" s="27"/>
      <c r="AJK50" s="27"/>
      <c r="AJL50" s="27"/>
      <c r="AJM50" s="27"/>
      <c r="AJN50" s="27"/>
      <c r="AJO50" s="27"/>
      <c r="AJP50" s="27"/>
      <c r="AJQ50" s="27"/>
      <c r="AJR50" s="27"/>
      <c r="AJS50" s="27"/>
      <c r="AJT50" s="27"/>
      <c r="AJU50" s="27"/>
      <c r="AJV50" s="27"/>
      <c r="AJW50" s="27"/>
      <c r="AJX50" s="27"/>
      <c r="AJY50" s="27"/>
      <c r="AJZ50" s="27"/>
      <c r="AKA50" s="27"/>
      <c r="AKB50" s="27"/>
      <c r="AKC50" s="27"/>
      <c r="AKD50" s="27"/>
      <c r="AKE50" s="27"/>
      <c r="AKF50" s="27"/>
      <c r="AKG50" s="27"/>
      <c r="AKH50" s="27"/>
      <c r="AKI50" s="27"/>
      <c r="AKJ50" s="27"/>
      <c r="AKK50" s="27"/>
      <c r="AKL50" s="27"/>
      <c r="AKM50" s="27"/>
      <c r="AKN50" s="27"/>
      <c r="AKO50" s="27"/>
      <c r="AKP50" s="27"/>
      <c r="AKQ50" s="27"/>
      <c r="AKR50" s="27"/>
      <c r="AKS50" s="27"/>
      <c r="AKT50" s="27"/>
      <c r="AKU50" s="27"/>
      <c r="AKV50" s="27"/>
      <c r="AKW50" s="27"/>
      <c r="AKX50" s="27"/>
      <c r="AKY50" s="27"/>
      <c r="AKZ50" s="27"/>
      <c r="ALA50" s="27"/>
      <c r="ALB50" s="27"/>
      <c r="ALC50" s="27"/>
      <c r="ALD50" s="27"/>
      <c r="ALE50" s="27"/>
      <c r="ALF50" s="27"/>
      <c r="ALG50" s="27"/>
      <c r="ALH50" s="27"/>
      <c r="ALI50" s="27"/>
      <c r="ALJ50" s="27"/>
      <c r="ALK50" s="27"/>
      <c r="ALL50" s="27"/>
      <c r="ALM50" s="27"/>
      <c r="ALN50" s="27"/>
      <c r="ALO50" s="27"/>
      <c r="ALP50" s="27"/>
      <c r="ALQ50" s="27"/>
      <c r="ALR50" s="27"/>
      <c r="ALS50" s="27"/>
      <c r="ALT50" s="27"/>
      <c r="ALU50" s="27"/>
      <c r="ALV50" s="27"/>
      <c r="ALW50" s="27"/>
      <c r="ALX50" s="27"/>
      <c r="ALY50" s="27"/>
      <c r="ALZ50" s="27"/>
      <c r="AMA50" s="27"/>
      <c r="AMB50" s="27"/>
      <c r="AMC50" s="27"/>
      <c r="AMD50" s="27"/>
      <c r="AME50" s="27"/>
      <c r="AMF50" s="27"/>
      <c r="AMG50" s="27"/>
      <c r="AMH50" s="27"/>
      <c r="AMI50" s="27"/>
      <c r="AMJ50" s="27"/>
    </row>
    <row r="51" spans="1:1024" ht="18" customHeight="1" x14ac:dyDescent="0.25">
      <c r="A51" s="27"/>
      <c r="B51" s="27"/>
      <c r="C51" s="176"/>
      <c r="D51" s="176"/>
      <c r="E51" s="176"/>
      <c r="F51" s="176"/>
      <c r="G51" s="93"/>
      <c r="H51" s="172" t="s">
        <v>137</v>
      </c>
      <c r="I51" s="172"/>
      <c r="J51" s="172"/>
      <c r="K51" s="172"/>
      <c r="L51" s="172"/>
      <c r="M51" s="121">
        <f>'Bell Chamber'!$S$54</f>
        <v>0</v>
      </c>
      <c r="N51" s="93"/>
      <c r="O51" s="93"/>
      <c r="P51" s="93"/>
      <c r="Q51" s="93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7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7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7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7"/>
      <c r="WJ51" s="27"/>
      <c r="WK51" s="27"/>
      <c r="WL51" s="27"/>
      <c r="WM51" s="27"/>
      <c r="WN51" s="27"/>
      <c r="WO51" s="27"/>
      <c r="WP51" s="27"/>
      <c r="WQ51" s="27"/>
      <c r="WR51" s="27"/>
      <c r="WS51" s="27"/>
      <c r="WT51" s="27"/>
      <c r="WU51" s="27"/>
      <c r="WV51" s="27"/>
      <c r="WW51" s="27"/>
      <c r="WX51" s="27"/>
      <c r="WY51" s="27"/>
      <c r="WZ51" s="27"/>
      <c r="XA51" s="27"/>
      <c r="XB51" s="27"/>
      <c r="XC51" s="27"/>
      <c r="XD51" s="27"/>
      <c r="XE51" s="27"/>
      <c r="XF51" s="27"/>
      <c r="XG51" s="27"/>
      <c r="XH51" s="27"/>
      <c r="XI51" s="27"/>
      <c r="XJ51" s="27"/>
      <c r="XK51" s="27"/>
      <c r="XL51" s="27"/>
      <c r="XM51" s="27"/>
      <c r="XN51" s="27"/>
      <c r="XO51" s="27"/>
      <c r="XP51" s="27"/>
      <c r="XQ51" s="27"/>
      <c r="XR51" s="27"/>
      <c r="XS51" s="27"/>
      <c r="XT51" s="27"/>
      <c r="XU51" s="27"/>
      <c r="XV51" s="27"/>
      <c r="XW51" s="27"/>
      <c r="XX51" s="27"/>
      <c r="XY51" s="27"/>
      <c r="XZ51" s="27"/>
      <c r="YA51" s="27"/>
      <c r="YB51" s="27"/>
      <c r="YC51" s="27"/>
      <c r="YD51" s="27"/>
      <c r="YE51" s="27"/>
      <c r="YF51" s="27"/>
      <c r="YG51" s="27"/>
      <c r="YH51" s="27"/>
      <c r="YI51" s="27"/>
      <c r="YJ51" s="27"/>
      <c r="YK51" s="27"/>
      <c r="YL51" s="27"/>
      <c r="YM51" s="27"/>
      <c r="YN51" s="27"/>
      <c r="YO51" s="27"/>
      <c r="YP51" s="27"/>
      <c r="YQ51" s="27"/>
      <c r="YR51" s="27"/>
      <c r="YS51" s="27"/>
      <c r="YT51" s="27"/>
      <c r="YU51" s="27"/>
      <c r="YV51" s="27"/>
      <c r="YW51" s="27"/>
      <c r="YX51" s="27"/>
      <c r="YY51" s="27"/>
      <c r="YZ51" s="27"/>
      <c r="ZA51" s="27"/>
      <c r="ZB51" s="27"/>
      <c r="ZC51" s="27"/>
      <c r="ZD51" s="27"/>
      <c r="ZE51" s="27"/>
      <c r="ZF51" s="27"/>
      <c r="ZG51" s="27"/>
      <c r="ZH51" s="27"/>
      <c r="ZI51" s="27"/>
      <c r="ZJ51" s="27"/>
      <c r="ZK51" s="27"/>
      <c r="ZL51" s="27"/>
      <c r="ZM51" s="27"/>
      <c r="ZN51" s="27"/>
      <c r="ZO51" s="27"/>
      <c r="ZP51" s="27"/>
      <c r="ZQ51" s="27"/>
      <c r="ZR51" s="27"/>
      <c r="ZS51" s="27"/>
      <c r="ZT51" s="27"/>
      <c r="ZU51" s="27"/>
      <c r="ZV51" s="27"/>
      <c r="ZW51" s="27"/>
      <c r="ZX51" s="27"/>
      <c r="ZY51" s="27"/>
      <c r="ZZ51" s="27"/>
      <c r="AAA51" s="27"/>
      <c r="AAB51" s="27"/>
      <c r="AAC51" s="27"/>
      <c r="AAD51" s="27"/>
      <c r="AAE51" s="27"/>
      <c r="AAF51" s="27"/>
      <c r="AAG51" s="27"/>
      <c r="AAH51" s="27"/>
      <c r="AAI51" s="27"/>
      <c r="AAJ51" s="27"/>
      <c r="AAK51" s="27"/>
      <c r="AAL51" s="27"/>
      <c r="AAM51" s="27"/>
      <c r="AAN51" s="27"/>
      <c r="AAO51" s="27"/>
      <c r="AAP51" s="27"/>
      <c r="AAQ51" s="27"/>
      <c r="AAR51" s="27"/>
      <c r="AAS51" s="27"/>
      <c r="AAT51" s="27"/>
      <c r="AAU51" s="27"/>
      <c r="AAV51" s="27"/>
      <c r="AAW51" s="27"/>
      <c r="AAX51" s="27"/>
      <c r="AAY51" s="27"/>
      <c r="AAZ51" s="27"/>
      <c r="ABA51" s="27"/>
      <c r="ABB51" s="27"/>
      <c r="ABC51" s="27"/>
      <c r="ABD51" s="27"/>
      <c r="ABE51" s="27"/>
      <c r="ABF51" s="27"/>
      <c r="ABG51" s="27"/>
      <c r="ABH51" s="27"/>
      <c r="ABI51" s="27"/>
      <c r="ABJ51" s="27"/>
      <c r="ABK51" s="27"/>
      <c r="ABL51" s="27"/>
      <c r="ABM51" s="27"/>
      <c r="ABN51" s="27"/>
      <c r="ABO51" s="27"/>
      <c r="ABP51" s="27"/>
      <c r="ABQ51" s="27"/>
      <c r="ABR51" s="27"/>
      <c r="ABS51" s="27"/>
      <c r="ABT51" s="27"/>
      <c r="ABU51" s="27"/>
      <c r="ABV51" s="27"/>
      <c r="ABW51" s="27"/>
      <c r="ABX51" s="27"/>
      <c r="ABY51" s="27"/>
      <c r="ABZ51" s="27"/>
      <c r="ACA51" s="27"/>
      <c r="ACB51" s="27"/>
      <c r="ACC51" s="27"/>
      <c r="ACD51" s="27"/>
      <c r="ACE51" s="27"/>
      <c r="ACF51" s="27"/>
      <c r="ACG51" s="27"/>
      <c r="ACH51" s="27"/>
      <c r="ACI51" s="27"/>
      <c r="ACJ51" s="27"/>
      <c r="ACK51" s="27"/>
      <c r="ACL51" s="27"/>
      <c r="ACM51" s="27"/>
      <c r="ACN51" s="27"/>
      <c r="ACO51" s="27"/>
      <c r="ACP51" s="27"/>
      <c r="ACQ51" s="27"/>
      <c r="ACR51" s="27"/>
      <c r="ACS51" s="27"/>
      <c r="ACT51" s="27"/>
      <c r="ACU51" s="27"/>
      <c r="ACV51" s="27"/>
      <c r="ACW51" s="27"/>
      <c r="ACX51" s="27"/>
      <c r="ACY51" s="27"/>
      <c r="ACZ51" s="27"/>
      <c r="ADA51" s="27"/>
      <c r="ADB51" s="27"/>
      <c r="ADC51" s="27"/>
      <c r="ADD51" s="27"/>
      <c r="ADE51" s="27"/>
      <c r="ADF51" s="27"/>
      <c r="ADG51" s="27"/>
      <c r="ADH51" s="27"/>
      <c r="ADI51" s="27"/>
      <c r="ADJ51" s="27"/>
      <c r="ADK51" s="27"/>
      <c r="ADL51" s="27"/>
      <c r="ADM51" s="27"/>
      <c r="ADN51" s="27"/>
      <c r="ADO51" s="27"/>
      <c r="ADP51" s="27"/>
      <c r="ADQ51" s="27"/>
      <c r="ADR51" s="27"/>
      <c r="ADS51" s="27"/>
      <c r="ADT51" s="27"/>
      <c r="ADU51" s="27"/>
      <c r="ADV51" s="27"/>
      <c r="ADW51" s="27"/>
      <c r="ADX51" s="27"/>
      <c r="ADY51" s="27"/>
      <c r="ADZ51" s="27"/>
      <c r="AEA51" s="27"/>
      <c r="AEB51" s="27"/>
      <c r="AEC51" s="27"/>
      <c r="AED51" s="27"/>
      <c r="AEE51" s="27"/>
      <c r="AEF51" s="27"/>
      <c r="AEG51" s="27"/>
      <c r="AEH51" s="27"/>
      <c r="AEI51" s="27"/>
      <c r="AEJ51" s="27"/>
      <c r="AEK51" s="27"/>
      <c r="AEL51" s="27"/>
      <c r="AEM51" s="27"/>
      <c r="AEN51" s="27"/>
      <c r="AEO51" s="27"/>
      <c r="AEP51" s="27"/>
      <c r="AEQ51" s="27"/>
      <c r="AER51" s="27"/>
      <c r="AES51" s="27"/>
      <c r="AET51" s="27"/>
      <c r="AEU51" s="27"/>
      <c r="AEV51" s="27"/>
      <c r="AEW51" s="27"/>
      <c r="AEX51" s="27"/>
      <c r="AEY51" s="27"/>
      <c r="AEZ51" s="27"/>
      <c r="AFA51" s="27"/>
      <c r="AFB51" s="27"/>
      <c r="AFC51" s="27"/>
      <c r="AFD51" s="27"/>
      <c r="AFE51" s="27"/>
      <c r="AFF51" s="27"/>
      <c r="AFG51" s="27"/>
      <c r="AFH51" s="27"/>
      <c r="AFI51" s="27"/>
      <c r="AFJ51" s="27"/>
      <c r="AFK51" s="27"/>
      <c r="AFL51" s="27"/>
      <c r="AFM51" s="27"/>
      <c r="AFN51" s="27"/>
      <c r="AFO51" s="27"/>
      <c r="AFP51" s="27"/>
      <c r="AFQ51" s="27"/>
      <c r="AFR51" s="27"/>
      <c r="AFS51" s="27"/>
      <c r="AFT51" s="27"/>
      <c r="AFU51" s="27"/>
      <c r="AFV51" s="27"/>
      <c r="AFW51" s="27"/>
      <c r="AFX51" s="27"/>
      <c r="AFY51" s="27"/>
      <c r="AFZ51" s="27"/>
      <c r="AGA51" s="27"/>
      <c r="AGB51" s="27"/>
      <c r="AGC51" s="27"/>
      <c r="AGD51" s="27"/>
      <c r="AGE51" s="27"/>
      <c r="AGF51" s="27"/>
      <c r="AGG51" s="27"/>
      <c r="AGH51" s="27"/>
      <c r="AGI51" s="27"/>
      <c r="AGJ51" s="27"/>
      <c r="AGK51" s="27"/>
      <c r="AGL51" s="27"/>
      <c r="AGM51" s="27"/>
      <c r="AGN51" s="27"/>
      <c r="AGO51" s="27"/>
      <c r="AGP51" s="27"/>
      <c r="AGQ51" s="27"/>
      <c r="AGR51" s="27"/>
      <c r="AGS51" s="27"/>
      <c r="AGT51" s="27"/>
      <c r="AGU51" s="27"/>
      <c r="AGV51" s="27"/>
      <c r="AGW51" s="27"/>
      <c r="AGX51" s="27"/>
      <c r="AGY51" s="27"/>
      <c r="AGZ51" s="27"/>
      <c r="AHA51" s="27"/>
      <c r="AHB51" s="27"/>
      <c r="AHC51" s="27"/>
      <c r="AHD51" s="27"/>
      <c r="AHE51" s="27"/>
      <c r="AHF51" s="27"/>
      <c r="AHG51" s="27"/>
      <c r="AHH51" s="27"/>
      <c r="AHI51" s="27"/>
      <c r="AHJ51" s="27"/>
      <c r="AHK51" s="27"/>
      <c r="AHL51" s="27"/>
      <c r="AHM51" s="27"/>
      <c r="AHN51" s="27"/>
      <c r="AHO51" s="27"/>
      <c r="AHP51" s="27"/>
      <c r="AHQ51" s="27"/>
      <c r="AHR51" s="27"/>
      <c r="AHS51" s="27"/>
      <c r="AHT51" s="27"/>
      <c r="AHU51" s="27"/>
      <c r="AHV51" s="27"/>
      <c r="AHW51" s="27"/>
      <c r="AHX51" s="27"/>
      <c r="AHY51" s="27"/>
      <c r="AHZ51" s="27"/>
      <c r="AIA51" s="27"/>
      <c r="AIB51" s="27"/>
      <c r="AIC51" s="27"/>
      <c r="AID51" s="27"/>
      <c r="AIE51" s="27"/>
      <c r="AIF51" s="27"/>
      <c r="AIG51" s="27"/>
      <c r="AIH51" s="27"/>
      <c r="AII51" s="27"/>
      <c r="AIJ51" s="27"/>
      <c r="AIK51" s="27"/>
      <c r="AIL51" s="27"/>
      <c r="AIM51" s="27"/>
      <c r="AIN51" s="27"/>
      <c r="AIO51" s="27"/>
      <c r="AIP51" s="27"/>
      <c r="AIQ51" s="27"/>
      <c r="AIR51" s="27"/>
      <c r="AIS51" s="27"/>
      <c r="AIT51" s="27"/>
      <c r="AIU51" s="27"/>
      <c r="AIV51" s="27"/>
      <c r="AIW51" s="27"/>
      <c r="AIX51" s="27"/>
      <c r="AIY51" s="27"/>
      <c r="AIZ51" s="27"/>
      <c r="AJA51" s="27"/>
      <c r="AJB51" s="27"/>
      <c r="AJC51" s="27"/>
      <c r="AJD51" s="27"/>
      <c r="AJE51" s="27"/>
      <c r="AJF51" s="27"/>
      <c r="AJG51" s="27"/>
      <c r="AJH51" s="27"/>
      <c r="AJI51" s="27"/>
      <c r="AJJ51" s="27"/>
      <c r="AJK51" s="27"/>
      <c r="AJL51" s="27"/>
      <c r="AJM51" s="27"/>
      <c r="AJN51" s="27"/>
      <c r="AJO51" s="27"/>
      <c r="AJP51" s="27"/>
      <c r="AJQ51" s="27"/>
      <c r="AJR51" s="27"/>
      <c r="AJS51" s="27"/>
      <c r="AJT51" s="27"/>
      <c r="AJU51" s="27"/>
      <c r="AJV51" s="27"/>
      <c r="AJW51" s="27"/>
      <c r="AJX51" s="27"/>
      <c r="AJY51" s="27"/>
      <c r="AJZ51" s="27"/>
      <c r="AKA51" s="27"/>
      <c r="AKB51" s="27"/>
      <c r="AKC51" s="27"/>
      <c r="AKD51" s="27"/>
      <c r="AKE51" s="27"/>
      <c r="AKF51" s="27"/>
      <c r="AKG51" s="27"/>
      <c r="AKH51" s="27"/>
      <c r="AKI51" s="27"/>
      <c r="AKJ51" s="27"/>
      <c r="AKK51" s="27"/>
      <c r="AKL51" s="27"/>
      <c r="AKM51" s="27"/>
      <c r="AKN51" s="27"/>
      <c r="AKO51" s="27"/>
      <c r="AKP51" s="27"/>
      <c r="AKQ51" s="27"/>
      <c r="AKR51" s="27"/>
      <c r="AKS51" s="27"/>
      <c r="AKT51" s="27"/>
      <c r="AKU51" s="27"/>
      <c r="AKV51" s="27"/>
      <c r="AKW51" s="27"/>
      <c r="AKX51" s="27"/>
      <c r="AKY51" s="27"/>
      <c r="AKZ51" s="27"/>
      <c r="ALA51" s="27"/>
      <c r="ALB51" s="27"/>
      <c r="ALC51" s="27"/>
      <c r="ALD51" s="27"/>
      <c r="ALE51" s="27"/>
      <c r="ALF51" s="27"/>
      <c r="ALG51" s="27"/>
      <c r="ALH51" s="27"/>
      <c r="ALI51" s="27"/>
      <c r="ALJ51" s="27"/>
      <c r="ALK51" s="27"/>
      <c r="ALL51" s="27"/>
      <c r="ALM51" s="27"/>
      <c r="ALN51" s="27"/>
      <c r="ALO51" s="27"/>
      <c r="ALP51" s="27"/>
      <c r="ALQ51" s="27"/>
      <c r="ALR51" s="27"/>
      <c r="ALS51" s="27"/>
      <c r="ALT51" s="27"/>
      <c r="ALU51" s="27"/>
      <c r="ALV51" s="27"/>
      <c r="ALW51" s="27"/>
      <c r="ALX51" s="27"/>
      <c r="ALY51" s="27"/>
      <c r="ALZ51" s="27"/>
      <c r="AMA51" s="27"/>
      <c r="AMB51" s="27"/>
      <c r="AMC51" s="27"/>
      <c r="AMD51" s="27"/>
      <c r="AME51" s="27"/>
      <c r="AMF51" s="27"/>
      <c r="AMG51" s="27"/>
      <c r="AMH51" s="27"/>
      <c r="AMI51" s="27"/>
      <c r="AMJ51" s="27"/>
    </row>
    <row r="52" spans="1:1024" ht="18" customHeight="1" x14ac:dyDescent="0.25">
      <c r="A52" s="27"/>
      <c r="B52" s="27"/>
      <c r="C52" s="176"/>
      <c r="D52" s="176"/>
      <c r="E52" s="176"/>
      <c r="F52" s="176"/>
      <c r="G52" s="93"/>
      <c r="H52" s="172" t="s">
        <v>133</v>
      </c>
      <c r="I52" s="172"/>
      <c r="J52" s="172"/>
      <c r="K52" s="172"/>
      <c r="L52" s="172"/>
      <c r="M52" s="122">
        <f>M38</f>
        <v>0</v>
      </c>
      <c r="N52" s="93"/>
      <c r="O52" s="93"/>
      <c r="P52" s="93"/>
      <c r="Q52" s="93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7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  <c r="KM52" s="27"/>
      <c r="KN52" s="27"/>
      <c r="KO52" s="27"/>
      <c r="KP52" s="27"/>
      <c r="KQ52" s="27"/>
      <c r="KR52" s="27"/>
      <c r="KS52" s="27"/>
      <c r="KT52" s="27"/>
      <c r="KU52" s="27"/>
      <c r="KV52" s="27"/>
      <c r="KW52" s="27"/>
      <c r="KX52" s="27"/>
      <c r="KY52" s="27"/>
      <c r="KZ52" s="27"/>
      <c r="LA52" s="27"/>
      <c r="LB52" s="27"/>
      <c r="LC52" s="27"/>
      <c r="LD52" s="27"/>
      <c r="LE52" s="27"/>
      <c r="LF52" s="27"/>
      <c r="LG52" s="27"/>
      <c r="LH52" s="27"/>
      <c r="LI52" s="27"/>
      <c r="LJ52" s="27"/>
      <c r="LK52" s="27"/>
      <c r="LL52" s="27"/>
      <c r="LM52" s="27"/>
      <c r="LN52" s="27"/>
      <c r="LO52" s="27"/>
      <c r="LP52" s="27"/>
      <c r="LQ52" s="27"/>
      <c r="LR52" s="27"/>
      <c r="LS52" s="27"/>
      <c r="LT52" s="27"/>
      <c r="LU52" s="27"/>
      <c r="LV52" s="27"/>
      <c r="LW52" s="27"/>
      <c r="LX52" s="27"/>
      <c r="LY52" s="27"/>
      <c r="LZ52" s="27"/>
      <c r="MA52" s="27"/>
      <c r="MB52" s="27"/>
      <c r="MC52" s="27"/>
      <c r="MD52" s="27"/>
      <c r="ME52" s="27"/>
      <c r="MF52" s="27"/>
      <c r="MG52" s="27"/>
      <c r="MH52" s="27"/>
      <c r="MI52" s="27"/>
      <c r="MJ52" s="27"/>
      <c r="MK52" s="27"/>
      <c r="ML52" s="27"/>
      <c r="MM52" s="27"/>
      <c r="MN52" s="27"/>
      <c r="MO52" s="27"/>
      <c r="MP52" s="27"/>
      <c r="MQ52" s="27"/>
      <c r="MR52" s="27"/>
      <c r="MS52" s="27"/>
      <c r="MT52" s="27"/>
      <c r="MU52" s="27"/>
      <c r="MV52" s="27"/>
      <c r="MW52" s="27"/>
      <c r="MX52" s="27"/>
      <c r="MY52" s="27"/>
      <c r="MZ52" s="27"/>
      <c r="NA52" s="27"/>
      <c r="NB52" s="27"/>
      <c r="NC52" s="27"/>
      <c r="ND52" s="27"/>
      <c r="NE52" s="27"/>
      <c r="NF52" s="27"/>
      <c r="NG52" s="27"/>
      <c r="NH52" s="27"/>
      <c r="NI52" s="27"/>
      <c r="NJ52" s="27"/>
      <c r="NK52" s="27"/>
      <c r="NL52" s="27"/>
      <c r="NM52" s="27"/>
      <c r="NN52" s="27"/>
      <c r="NO52" s="27"/>
      <c r="NP52" s="27"/>
      <c r="NQ52" s="27"/>
      <c r="NR52" s="27"/>
      <c r="NS52" s="27"/>
      <c r="NT52" s="27"/>
      <c r="NU52" s="27"/>
      <c r="NV52" s="27"/>
      <c r="NW52" s="27"/>
      <c r="NX52" s="27"/>
      <c r="NY52" s="27"/>
      <c r="NZ52" s="27"/>
      <c r="OA52" s="27"/>
      <c r="OB52" s="27"/>
      <c r="OC52" s="27"/>
      <c r="OD52" s="27"/>
      <c r="OE52" s="27"/>
      <c r="OF52" s="27"/>
      <c r="OG52" s="27"/>
      <c r="OH52" s="27"/>
      <c r="OI52" s="27"/>
      <c r="OJ52" s="27"/>
      <c r="OK52" s="27"/>
      <c r="OL52" s="27"/>
      <c r="OM52" s="27"/>
      <c r="ON52" s="27"/>
      <c r="OO52" s="27"/>
      <c r="OP52" s="27"/>
      <c r="OQ52" s="27"/>
      <c r="OR52" s="27"/>
      <c r="OS52" s="27"/>
      <c r="OT52" s="27"/>
      <c r="OU52" s="27"/>
      <c r="OV52" s="27"/>
      <c r="OW52" s="27"/>
      <c r="OX52" s="27"/>
      <c r="OY52" s="27"/>
      <c r="OZ52" s="27"/>
      <c r="PA52" s="27"/>
      <c r="PB52" s="27"/>
      <c r="PC52" s="27"/>
      <c r="PD52" s="27"/>
      <c r="PE52" s="27"/>
      <c r="PF52" s="27"/>
      <c r="PG52" s="27"/>
      <c r="PH52" s="27"/>
      <c r="PI52" s="27"/>
      <c r="PJ52" s="27"/>
      <c r="PK52" s="27"/>
      <c r="PL52" s="27"/>
      <c r="PM52" s="27"/>
      <c r="PN52" s="27"/>
      <c r="PO52" s="27"/>
      <c r="PP52" s="27"/>
      <c r="PQ52" s="27"/>
      <c r="PR52" s="27"/>
      <c r="PS52" s="27"/>
      <c r="PT52" s="27"/>
      <c r="PU52" s="27"/>
      <c r="PV52" s="27"/>
      <c r="PW52" s="27"/>
      <c r="PX52" s="27"/>
      <c r="PY52" s="27"/>
      <c r="PZ52" s="27"/>
      <c r="QA52" s="27"/>
      <c r="QB52" s="27"/>
      <c r="QC52" s="27"/>
      <c r="QD52" s="27"/>
      <c r="QE52" s="27"/>
      <c r="QF52" s="27"/>
      <c r="QG52" s="27"/>
      <c r="QH52" s="27"/>
      <c r="QI52" s="27"/>
      <c r="QJ52" s="27"/>
      <c r="QK52" s="27"/>
      <c r="QL52" s="27"/>
      <c r="QM52" s="27"/>
      <c r="QN52" s="27"/>
      <c r="QO52" s="27"/>
      <c r="QP52" s="27"/>
      <c r="QQ52" s="27"/>
      <c r="QR52" s="27"/>
      <c r="QS52" s="27"/>
      <c r="QT52" s="27"/>
      <c r="QU52" s="27"/>
      <c r="QV52" s="27"/>
      <c r="QW52" s="27"/>
      <c r="QX52" s="27"/>
      <c r="QY52" s="27"/>
      <c r="QZ52" s="27"/>
      <c r="RA52" s="27"/>
      <c r="RB52" s="27"/>
      <c r="RC52" s="27"/>
      <c r="RD52" s="27"/>
      <c r="RE52" s="27"/>
      <c r="RF52" s="27"/>
      <c r="RG52" s="27"/>
      <c r="RH52" s="27"/>
      <c r="RI52" s="27"/>
      <c r="RJ52" s="27"/>
      <c r="RK52" s="27"/>
      <c r="RL52" s="27"/>
      <c r="RM52" s="27"/>
      <c r="RN52" s="27"/>
      <c r="RO52" s="27"/>
      <c r="RP52" s="27"/>
      <c r="RQ52" s="27"/>
      <c r="RR52" s="27"/>
      <c r="RS52" s="27"/>
      <c r="RT52" s="27"/>
      <c r="RU52" s="27"/>
      <c r="RV52" s="27"/>
      <c r="RW52" s="27"/>
      <c r="RX52" s="27"/>
      <c r="RY52" s="27"/>
      <c r="RZ52" s="27"/>
      <c r="SA52" s="27"/>
      <c r="SB52" s="27"/>
      <c r="SC52" s="27"/>
      <c r="SD52" s="27"/>
      <c r="SE52" s="27"/>
      <c r="SF52" s="27"/>
      <c r="SG52" s="27"/>
      <c r="SH52" s="27"/>
      <c r="SI52" s="27"/>
      <c r="SJ52" s="27"/>
      <c r="SK52" s="27"/>
      <c r="SL52" s="27"/>
      <c r="SM52" s="27"/>
      <c r="SN52" s="27"/>
      <c r="SO52" s="27"/>
      <c r="SP52" s="27"/>
      <c r="SQ52" s="27"/>
      <c r="SR52" s="27"/>
      <c r="SS52" s="27"/>
      <c r="ST52" s="27"/>
      <c r="SU52" s="27"/>
      <c r="SV52" s="27"/>
      <c r="SW52" s="27"/>
      <c r="SX52" s="27"/>
      <c r="SY52" s="27"/>
      <c r="SZ52" s="27"/>
      <c r="TA52" s="27"/>
      <c r="TB52" s="27"/>
      <c r="TC52" s="27"/>
      <c r="TD52" s="27"/>
      <c r="TE52" s="27"/>
      <c r="TF52" s="27"/>
      <c r="TG52" s="27"/>
      <c r="TH52" s="27"/>
      <c r="TI52" s="27"/>
      <c r="TJ52" s="27"/>
      <c r="TK52" s="27"/>
      <c r="TL52" s="27"/>
      <c r="TM52" s="27"/>
      <c r="TN52" s="27"/>
      <c r="TO52" s="27"/>
      <c r="TP52" s="27"/>
      <c r="TQ52" s="27"/>
      <c r="TR52" s="27"/>
      <c r="TS52" s="27"/>
      <c r="TT52" s="27"/>
      <c r="TU52" s="27"/>
      <c r="TV52" s="27"/>
      <c r="TW52" s="27"/>
      <c r="TX52" s="27"/>
      <c r="TY52" s="27"/>
      <c r="TZ52" s="27"/>
      <c r="UA52" s="27"/>
      <c r="UB52" s="27"/>
      <c r="UC52" s="27"/>
      <c r="UD52" s="27"/>
      <c r="UE52" s="27"/>
      <c r="UF52" s="27"/>
      <c r="UG52" s="27"/>
      <c r="UH52" s="27"/>
      <c r="UI52" s="27"/>
      <c r="UJ52" s="27"/>
      <c r="UK52" s="27"/>
      <c r="UL52" s="27"/>
      <c r="UM52" s="27"/>
      <c r="UN52" s="27"/>
      <c r="UO52" s="27"/>
      <c r="UP52" s="27"/>
      <c r="UQ52" s="27"/>
      <c r="UR52" s="27"/>
      <c r="US52" s="27"/>
      <c r="UT52" s="27"/>
      <c r="UU52" s="27"/>
      <c r="UV52" s="27"/>
      <c r="UW52" s="27"/>
      <c r="UX52" s="27"/>
      <c r="UY52" s="27"/>
      <c r="UZ52" s="27"/>
      <c r="VA52" s="27"/>
      <c r="VB52" s="27"/>
      <c r="VC52" s="27"/>
      <c r="VD52" s="27"/>
      <c r="VE52" s="27"/>
      <c r="VF52" s="27"/>
      <c r="VG52" s="27"/>
      <c r="VH52" s="27"/>
      <c r="VI52" s="27"/>
      <c r="VJ52" s="27"/>
      <c r="VK52" s="27"/>
      <c r="VL52" s="27"/>
      <c r="VM52" s="27"/>
      <c r="VN52" s="27"/>
      <c r="VO52" s="27"/>
      <c r="VP52" s="27"/>
      <c r="VQ52" s="27"/>
      <c r="VR52" s="27"/>
      <c r="VS52" s="27"/>
      <c r="VT52" s="27"/>
      <c r="VU52" s="27"/>
      <c r="VV52" s="27"/>
      <c r="VW52" s="27"/>
      <c r="VX52" s="27"/>
      <c r="VY52" s="27"/>
      <c r="VZ52" s="27"/>
      <c r="WA52" s="27"/>
      <c r="WB52" s="27"/>
      <c r="WC52" s="27"/>
      <c r="WD52" s="27"/>
      <c r="WE52" s="27"/>
      <c r="WF52" s="27"/>
      <c r="WG52" s="27"/>
      <c r="WH52" s="27"/>
      <c r="WI52" s="27"/>
      <c r="WJ52" s="27"/>
      <c r="WK52" s="27"/>
      <c r="WL52" s="27"/>
      <c r="WM52" s="27"/>
      <c r="WN52" s="27"/>
      <c r="WO52" s="27"/>
      <c r="WP52" s="27"/>
      <c r="WQ52" s="27"/>
      <c r="WR52" s="27"/>
      <c r="WS52" s="27"/>
      <c r="WT52" s="27"/>
      <c r="WU52" s="27"/>
      <c r="WV52" s="27"/>
      <c r="WW52" s="27"/>
      <c r="WX52" s="27"/>
      <c r="WY52" s="27"/>
      <c r="WZ52" s="27"/>
      <c r="XA52" s="27"/>
      <c r="XB52" s="27"/>
      <c r="XC52" s="27"/>
      <c r="XD52" s="27"/>
      <c r="XE52" s="27"/>
      <c r="XF52" s="27"/>
      <c r="XG52" s="27"/>
      <c r="XH52" s="27"/>
      <c r="XI52" s="27"/>
      <c r="XJ52" s="27"/>
      <c r="XK52" s="27"/>
      <c r="XL52" s="27"/>
      <c r="XM52" s="27"/>
      <c r="XN52" s="27"/>
      <c r="XO52" s="27"/>
      <c r="XP52" s="27"/>
      <c r="XQ52" s="27"/>
      <c r="XR52" s="27"/>
      <c r="XS52" s="27"/>
      <c r="XT52" s="27"/>
      <c r="XU52" s="27"/>
      <c r="XV52" s="27"/>
      <c r="XW52" s="27"/>
      <c r="XX52" s="27"/>
      <c r="XY52" s="27"/>
      <c r="XZ52" s="27"/>
      <c r="YA52" s="27"/>
      <c r="YB52" s="27"/>
      <c r="YC52" s="27"/>
      <c r="YD52" s="27"/>
      <c r="YE52" s="27"/>
      <c r="YF52" s="27"/>
      <c r="YG52" s="27"/>
      <c r="YH52" s="27"/>
      <c r="YI52" s="27"/>
      <c r="YJ52" s="27"/>
      <c r="YK52" s="27"/>
      <c r="YL52" s="27"/>
      <c r="YM52" s="27"/>
      <c r="YN52" s="27"/>
      <c r="YO52" s="27"/>
      <c r="YP52" s="27"/>
      <c r="YQ52" s="27"/>
      <c r="YR52" s="27"/>
      <c r="YS52" s="27"/>
      <c r="YT52" s="27"/>
      <c r="YU52" s="27"/>
      <c r="YV52" s="27"/>
      <c r="YW52" s="27"/>
      <c r="YX52" s="27"/>
      <c r="YY52" s="27"/>
      <c r="YZ52" s="27"/>
      <c r="ZA52" s="27"/>
      <c r="ZB52" s="27"/>
      <c r="ZC52" s="27"/>
      <c r="ZD52" s="27"/>
      <c r="ZE52" s="27"/>
      <c r="ZF52" s="27"/>
      <c r="ZG52" s="27"/>
      <c r="ZH52" s="27"/>
      <c r="ZI52" s="27"/>
      <c r="ZJ52" s="27"/>
      <c r="ZK52" s="27"/>
      <c r="ZL52" s="27"/>
      <c r="ZM52" s="27"/>
      <c r="ZN52" s="27"/>
      <c r="ZO52" s="27"/>
      <c r="ZP52" s="27"/>
      <c r="ZQ52" s="27"/>
      <c r="ZR52" s="27"/>
      <c r="ZS52" s="27"/>
      <c r="ZT52" s="27"/>
      <c r="ZU52" s="27"/>
      <c r="ZV52" s="27"/>
      <c r="ZW52" s="27"/>
      <c r="ZX52" s="27"/>
      <c r="ZY52" s="27"/>
      <c r="ZZ52" s="27"/>
      <c r="AAA52" s="27"/>
      <c r="AAB52" s="27"/>
      <c r="AAC52" s="27"/>
      <c r="AAD52" s="27"/>
      <c r="AAE52" s="27"/>
      <c r="AAF52" s="27"/>
      <c r="AAG52" s="27"/>
      <c r="AAH52" s="27"/>
      <c r="AAI52" s="27"/>
      <c r="AAJ52" s="27"/>
      <c r="AAK52" s="27"/>
      <c r="AAL52" s="27"/>
      <c r="AAM52" s="27"/>
      <c r="AAN52" s="27"/>
      <c r="AAO52" s="27"/>
      <c r="AAP52" s="27"/>
      <c r="AAQ52" s="27"/>
      <c r="AAR52" s="27"/>
      <c r="AAS52" s="27"/>
      <c r="AAT52" s="27"/>
      <c r="AAU52" s="27"/>
      <c r="AAV52" s="27"/>
      <c r="AAW52" s="27"/>
      <c r="AAX52" s="27"/>
      <c r="AAY52" s="27"/>
      <c r="AAZ52" s="27"/>
      <c r="ABA52" s="27"/>
      <c r="ABB52" s="27"/>
      <c r="ABC52" s="27"/>
      <c r="ABD52" s="27"/>
      <c r="ABE52" s="27"/>
      <c r="ABF52" s="27"/>
      <c r="ABG52" s="27"/>
      <c r="ABH52" s="27"/>
      <c r="ABI52" s="27"/>
      <c r="ABJ52" s="27"/>
      <c r="ABK52" s="27"/>
      <c r="ABL52" s="27"/>
      <c r="ABM52" s="27"/>
      <c r="ABN52" s="27"/>
      <c r="ABO52" s="27"/>
      <c r="ABP52" s="27"/>
      <c r="ABQ52" s="27"/>
      <c r="ABR52" s="27"/>
      <c r="ABS52" s="27"/>
      <c r="ABT52" s="27"/>
      <c r="ABU52" s="27"/>
      <c r="ABV52" s="27"/>
      <c r="ABW52" s="27"/>
      <c r="ABX52" s="27"/>
      <c r="ABY52" s="27"/>
      <c r="ABZ52" s="27"/>
      <c r="ACA52" s="27"/>
      <c r="ACB52" s="27"/>
      <c r="ACC52" s="27"/>
      <c r="ACD52" s="27"/>
      <c r="ACE52" s="27"/>
      <c r="ACF52" s="27"/>
      <c r="ACG52" s="27"/>
      <c r="ACH52" s="27"/>
      <c r="ACI52" s="27"/>
      <c r="ACJ52" s="27"/>
      <c r="ACK52" s="27"/>
      <c r="ACL52" s="27"/>
      <c r="ACM52" s="27"/>
      <c r="ACN52" s="27"/>
      <c r="ACO52" s="27"/>
      <c r="ACP52" s="27"/>
      <c r="ACQ52" s="27"/>
      <c r="ACR52" s="27"/>
      <c r="ACS52" s="27"/>
      <c r="ACT52" s="27"/>
      <c r="ACU52" s="27"/>
      <c r="ACV52" s="27"/>
      <c r="ACW52" s="27"/>
      <c r="ACX52" s="27"/>
      <c r="ACY52" s="27"/>
      <c r="ACZ52" s="27"/>
      <c r="ADA52" s="27"/>
      <c r="ADB52" s="27"/>
      <c r="ADC52" s="27"/>
      <c r="ADD52" s="27"/>
      <c r="ADE52" s="27"/>
      <c r="ADF52" s="27"/>
      <c r="ADG52" s="27"/>
      <c r="ADH52" s="27"/>
      <c r="ADI52" s="27"/>
      <c r="ADJ52" s="27"/>
      <c r="ADK52" s="27"/>
      <c r="ADL52" s="27"/>
      <c r="ADM52" s="27"/>
      <c r="ADN52" s="27"/>
      <c r="ADO52" s="27"/>
      <c r="ADP52" s="27"/>
      <c r="ADQ52" s="27"/>
      <c r="ADR52" s="27"/>
      <c r="ADS52" s="27"/>
      <c r="ADT52" s="27"/>
      <c r="ADU52" s="27"/>
      <c r="ADV52" s="27"/>
      <c r="ADW52" s="27"/>
      <c r="ADX52" s="27"/>
      <c r="ADY52" s="27"/>
      <c r="ADZ52" s="27"/>
      <c r="AEA52" s="27"/>
      <c r="AEB52" s="27"/>
      <c r="AEC52" s="27"/>
      <c r="AED52" s="27"/>
      <c r="AEE52" s="27"/>
      <c r="AEF52" s="27"/>
      <c r="AEG52" s="27"/>
      <c r="AEH52" s="27"/>
      <c r="AEI52" s="27"/>
      <c r="AEJ52" s="27"/>
      <c r="AEK52" s="27"/>
      <c r="AEL52" s="27"/>
      <c r="AEM52" s="27"/>
      <c r="AEN52" s="27"/>
      <c r="AEO52" s="27"/>
      <c r="AEP52" s="27"/>
      <c r="AEQ52" s="27"/>
      <c r="AER52" s="27"/>
      <c r="AES52" s="27"/>
      <c r="AET52" s="27"/>
      <c r="AEU52" s="27"/>
      <c r="AEV52" s="27"/>
      <c r="AEW52" s="27"/>
      <c r="AEX52" s="27"/>
      <c r="AEY52" s="27"/>
      <c r="AEZ52" s="27"/>
      <c r="AFA52" s="27"/>
      <c r="AFB52" s="27"/>
      <c r="AFC52" s="27"/>
      <c r="AFD52" s="27"/>
      <c r="AFE52" s="27"/>
      <c r="AFF52" s="27"/>
      <c r="AFG52" s="27"/>
      <c r="AFH52" s="27"/>
      <c r="AFI52" s="27"/>
      <c r="AFJ52" s="27"/>
      <c r="AFK52" s="27"/>
      <c r="AFL52" s="27"/>
      <c r="AFM52" s="27"/>
      <c r="AFN52" s="27"/>
      <c r="AFO52" s="27"/>
      <c r="AFP52" s="27"/>
      <c r="AFQ52" s="27"/>
      <c r="AFR52" s="27"/>
      <c r="AFS52" s="27"/>
      <c r="AFT52" s="27"/>
      <c r="AFU52" s="27"/>
      <c r="AFV52" s="27"/>
      <c r="AFW52" s="27"/>
      <c r="AFX52" s="27"/>
      <c r="AFY52" s="27"/>
      <c r="AFZ52" s="27"/>
      <c r="AGA52" s="27"/>
      <c r="AGB52" s="27"/>
      <c r="AGC52" s="27"/>
      <c r="AGD52" s="27"/>
      <c r="AGE52" s="27"/>
      <c r="AGF52" s="27"/>
      <c r="AGG52" s="27"/>
      <c r="AGH52" s="27"/>
      <c r="AGI52" s="27"/>
      <c r="AGJ52" s="27"/>
      <c r="AGK52" s="27"/>
      <c r="AGL52" s="27"/>
      <c r="AGM52" s="27"/>
      <c r="AGN52" s="27"/>
      <c r="AGO52" s="27"/>
      <c r="AGP52" s="27"/>
      <c r="AGQ52" s="27"/>
      <c r="AGR52" s="27"/>
      <c r="AGS52" s="27"/>
      <c r="AGT52" s="27"/>
      <c r="AGU52" s="27"/>
      <c r="AGV52" s="27"/>
      <c r="AGW52" s="27"/>
      <c r="AGX52" s="27"/>
      <c r="AGY52" s="27"/>
      <c r="AGZ52" s="27"/>
      <c r="AHA52" s="27"/>
      <c r="AHB52" s="27"/>
      <c r="AHC52" s="27"/>
      <c r="AHD52" s="27"/>
      <c r="AHE52" s="27"/>
      <c r="AHF52" s="27"/>
      <c r="AHG52" s="27"/>
      <c r="AHH52" s="27"/>
      <c r="AHI52" s="27"/>
      <c r="AHJ52" s="27"/>
      <c r="AHK52" s="27"/>
      <c r="AHL52" s="27"/>
      <c r="AHM52" s="27"/>
      <c r="AHN52" s="27"/>
      <c r="AHO52" s="27"/>
      <c r="AHP52" s="27"/>
      <c r="AHQ52" s="27"/>
      <c r="AHR52" s="27"/>
      <c r="AHS52" s="27"/>
      <c r="AHT52" s="27"/>
      <c r="AHU52" s="27"/>
      <c r="AHV52" s="27"/>
      <c r="AHW52" s="27"/>
      <c r="AHX52" s="27"/>
      <c r="AHY52" s="27"/>
      <c r="AHZ52" s="27"/>
      <c r="AIA52" s="27"/>
      <c r="AIB52" s="27"/>
      <c r="AIC52" s="27"/>
      <c r="AID52" s="27"/>
      <c r="AIE52" s="27"/>
      <c r="AIF52" s="27"/>
      <c r="AIG52" s="27"/>
      <c r="AIH52" s="27"/>
      <c r="AII52" s="27"/>
      <c r="AIJ52" s="27"/>
      <c r="AIK52" s="27"/>
      <c r="AIL52" s="27"/>
      <c r="AIM52" s="27"/>
      <c r="AIN52" s="27"/>
      <c r="AIO52" s="27"/>
      <c r="AIP52" s="27"/>
      <c r="AIQ52" s="27"/>
      <c r="AIR52" s="27"/>
      <c r="AIS52" s="27"/>
      <c r="AIT52" s="27"/>
      <c r="AIU52" s="27"/>
      <c r="AIV52" s="27"/>
      <c r="AIW52" s="27"/>
      <c r="AIX52" s="27"/>
      <c r="AIY52" s="27"/>
      <c r="AIZ52" s="27"/>
      <c r="AJA52" s="27"/>
      <c r="AJB52" s="27"/>
      <c r="AJC52" s="27"/>
      <c r="AJD52" s="27"/>
      <c r="AJE52" s="27"/>
      <c r="AJF52" s="27"/>
      <c r="AJG52" s="27"/>
      <c r="AJH52" s="27"/>
      <c r="AJI52" s="27"/>
      <c r="AJJ52" s="27"/>
      <c r="AJK52" s="27"/>
      <c r="AJL52" s="27"/>
      <c r="AJM52" s="27"/>
      <c r="AJN52" s="27"/>
      <c r="AJO52" s="27"/>
      <c r="AJP52" s="27"/>
      <c r="AJQ52" s="27"/>
      <c r="AJR52" s="27"/>
      <c r="AJS52" s="27"/>
      <c r="AJT52" s="27"/>
      <c r="AJU52" s="27"/>
      <c r="AJV52" s="27"/>
      <c r="AJW52" s="27"/>
      <c r="AJX52" s="27"/>
      <c r="AJY52" s="27"/>
      <c r="AJZ52" s="27"/>
      <c r="AKA52" s="27"/>
      <c r="AKB52" s="27"/>
      <c r="AKC52" s="27"/>
      <c r="AKD52" s="27"/>
      <c r="AKE52" s="27"/>
      <c r="AKF52" s="27"/>
      <c r="AKG52" s="27"/>
      <c r="AKH52" s="27"/>
      <c r="AKI52" s="27"/>
      <c r="AKJ52" s="27"/>
      <c r="AKK52" s="27"/>
      <c r="AKL52" s="27"/>
      <c r="AKM52" s="27"/>
      <c r="AKN52" s="27"/>
      <c r="AKO52" s="27"/>
      <c r="AKP52" s="27"/>
      <c r="AKQ52" s="27"/>
      <c r="AKR52" s="27"/>
      <c r="AKS52" s="27"/>
      <c r="AKT52" s="27"/>
      <c r="AKU52" s="27"/>
      <c r="AKV52" s="27"/>
      <c r="AKW52" s="27"/>
      <c r="AKX52" s="27"/>
      <c r="AKY52" s="27"/>
      <c r="AKZ52" s="27"/>
      <c r="ALA52" s="27"/>
      <c r="ALB52" s="27"/>
      <c r="ALC52" s="27"/>
      <c r="ALD52" s="27"/>
      <c r="ALE52" s="27"/>
      <c r="ALF52" s="27"/>
      <c r="ALG52" s="27"/>
      <c r="ALH52" s="27"/>
      <c r="ALI52" s="27"/>
      <c r="ALJ52" s="27"/>
      <c r="ALK52" s="27"/>
      <c r="ALL52" s="27"/>
      <c r="ALM52" s="27"/>
      <c r="ALN52" s="27"/>
      <c r="ALO52" s="27"/>
      <c r="ALP52" s="27"/>
      <c r="ALQ52" s="27"/>
      <c r="ALR52" s="27"/>
      <c r="ALS52" s="27"/>
      <c r="ALT52" s="27"/>
      <c r="ALU52" s="27"/>
      <c r="ALV52" s="27"/>
      <c r="ALW52" s="27"/>
      <c r="ALX52" s="27"/>
      <c r="ALY52" s="27"/>
      <c r="ALZ52" s="27"/>
      <c r="AMA52" s="27"/>
      <c r="AMB52" s="27"/>
      <c r="AMC52" s="27"/>
      <c r="AMD52" s="27"/>
      <c r="AME52" s="27"/>
      <c r="AMF52" s="27"/>
      <c r="AMG52" s="27"/>
      <c r="AMH52" s="27"/>
      <c r="AMI52" s="27"/>
      <c r="AMJ52" s="27"/>
    </row>
    <row r="53" spans="1:1024" ht="18" customHeight="1" x14ac:dyDescent="0.25">
      <c r="A53" s="27"/>
      <c r="B53" s="93"/>
      <c r="C53" s="177"/>
      <c r="D53" s="177"/>
      <c r="E53" s="177"/>
      <c r="F53" s="177"/>
      <c r="G53" s="93"/>
      <c r="H53" s="172" t="s">
        <v>138</v>
      </c>
      <c r="I53" s="172"/>
      <c r="J53" s="172"/>
      <c r="K53" s="172"/>
      <c r="L53" s="172"/>
      <c r="M53" s="123">
        <f>SUM(M50:M52)</f>
        <v>0</v>
      </c>
      <c r="N53" s="93"/>
      <c r="O53" s="93"/>
      <c r="P53" s="93"/>
      <c r="Q53" s="93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  <c r="JJ53" s="27"/>
      <c r="JK53" s="27"/>
      <c r="JL53" s="27"/>
      <c r="JM53" s="27"/>
      <c r="JN53" s="27"/>
      <c r="JO53" s="27"/>
      <c r="JP53" s="27"/>
      <c r="JQ53" s="27"/>
      <c r="JR53" s="27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  <c r="KM53" s="27"/>
      <c r="KN53" s="27"/>
      <c r="KO53" s="27"/>
      <c r="KP53" s="27"/>
      <c r="KQ53" s="27"/>
      <c r="KR53" s="27"/>
      <c r="KS53" s="27"/>
      <c r="KT53" s="27"/>
      <c r="KU53" s="27"/>
      <c r="KV53" s="27"/>
      <c r="KW53" s="27"/>
      <c r="KX53" s="27"/>
      <c r="KY53" s="27"/>
      <c r="KZ53" s="27"/>
      <c r="LA53" s="27"/>
      <c r="LB53" s="27"/>
      <c r="LC53" s="27"/>
      <c r="LD53" s="27"/>
      <c r="LE53" s="27"/>
      <c r="LF53" s="27"/>
      <c r="LG53" s="27"/>
      <c r="LH53" s="27"/>
      <c r="LI53" s="27"/>
      <c r="LJ53" s="27"/>
      <c r="LK53" s="27"/>
      <c r="LL53" s="27"/>
      <c r="LM53" s="27"/>
      <c r="LN53" s="27"/>
      <c r="LO53" s="27"/>
      <c r="LP53" s="27"/>
      <c r="LQ53" s="27"/>
      <c r="LR53" s="27"/>
      <c r="LS53" s="27"/>
      <c r="LT53" s="27"/>
      <c r="LU53" s="27"/>
      <c r="LV53" s="27"/>
      <c r="LW53" s="27"/>
      <c r="LX53" s="27"/>
      <c r="LY53" s="27"/>
      <c r="LZ53" s="27"/>
      <c r="MA53" s="27"/>
      <c r="MB53" s="27"/>
      <c r="MC53" s="27"/>
      <c r="MD53" s="27"/>
      <c r="ME53" s="27"/>
      <c r="MF53" s="27"/>
      <c r="MG53" s="27"/>
      <c r="MH53" s="27"/>
      <c r="MI53" s="27"/>
      <c r="MJ53" s="27"/>
      <c r="MK53" s="27"/>
      <c r="ML53" s="27"/>
      <c r="MM53" s="27"/>
      <c r="MN53" s="27"/>
      <c r="MO53" s="27"/>
      <c r="MP53" s="27"/>
      <c r="MQ53" s="27"/>
      <c r="MR53" s="27"/>
      <c r="MS53" s="27"/>
      <c r="MT53" s="27"/>
      <c r="MU53" s="27"/>
      <c r="MV53" s="27"/>
      <c r="MW53" s="27"/>
      <c r="MX53" s="27"/>
      <c r="MY53" s="27"/>
      <c r="MZ53" s="27"/>
      <c r="NA53" s="27"/>
      <c r="NB53" s="27"/>
      <c r="NC53" s="27"/>
      <c r="ND53" s="27"/>
      <c r="NE53" s="27"/>
      <c r="NF53" s="27"/>
      <c r="NG53" s="27"/>
      <c r="NH53" s="27"/>
      <c r="NI53" s="27"/>
      <c r="NJ53" s="27"/>
      <c r="NK53" s="27"/>
      <c r="NL53" s="27"/>
      <c r="NM53" s="27"/>
      <c r="NN53" s="27"/>
      <c r="NO53" s="27"/>
      <c r="NP53" s="27"/>
      <c r="NQ53" s="27"/>
      <c r="NR53" s="27"/>
      <c r="NS53" s="27"/>
      <c r="NT53" s="27"/>
      <c r="NU53" s="27"/>
      <c r="NV53" s="27"/>
      <c r="NW53" s="27"/>
      <c r="NX53" s="27"/>
      <c r="NY53" s="27"/>
      <c r="NZ53" s="27"/>
      <c r="OA53" s="27"/>
      <c r="OB53" s="27"/>
      <c r="OC53" s="27"/>
      <c r="OD53" s="27"/>
      <c r="OE53" s="27"/>
      <c r="OF53" s="27"/>
      <c r="OG53" s="27"/>
      <c r="OH53" s="27"/>
      <c r="OI53" s="27"/>
      <c r="OJ53" s="27"/>
      <c r="OK53" s="27"/>
      <c r="OL53" s="27"/>
      <c r="OM53" s="27"/>
      <c r="ON53" s="27"/>
      <c r="OO53" s="27"/>
      <c r="OP53" s="27"/>
      <c r="OQ53" s="27"/>
      <c r="OR53" s="27"/>
      <c r="OS53" s="27"/>
      <c r="OT53" s="27"/>
      <c r="OU53" s="27"/>
      <c r="OV53" s="27"/>
      <c r="OW53" s="27"/>
      <c r="OX53" s="27"/>
      <c r="OY53" s="27"/>
      <c r="OZ53" s="27"/>
      <c r="PA53" s="27"/>
      <c r="PB53" s="27"/>
      <c r="PC53" s="27"/>
      <c r="PD53" s="27"/>
      <c r="PE53" s="27"/>
      <c r="PF53" s="27"/>
      <c r="PG53" s="27"/>
      <c r="PH53" s="27"/>
      <c r="PI53" s="27"/>
      <c r="PJ53" s="27"/>
      <c r="PK53" s="27"/>
      <c r="PL53" s="27"/>
      <c r="PM53" s="27"/>
      <c r="PN53" s="27"/>
      <c r="PO53" s="27"/>
      <c r="PP53" s="27"/>
      <c r="PQ53" s="27"/>
      <c r="PR53" s="27"/>
      <c r="PS53" s="27"/>
      <c r="PT53" s="27"/>
      <c r="PU53" s="27"/>
      <c r="PV53" s="27"/>
      <c r="PW53" s="27"/>
      <c r="PX53" s="27"/>
      <c r="PY53" s="27"/>
      <c r="PZ53" s="27"/>
      <c r="QA53" s="27"/>
      <c r="QB53" s="27"/>
      <c r="QC53" s="27"/>
      <c r="QD53" s="27"/>
      <c r="QE53" s="27"/>
      <c r="QF53" s="27"/>
      <c r="QG53" s="27"/>
      <c r="QH53" s="27"/>
      <c r="QI53" s="27"/>
      <c r="QJ53" s="27"/>
      <c r="QK53" s="27"/>
      <c r="QL53" s="27"/>
      <c r="QM53" s="27"/>
      <c r="QN53" s="27"/>
      <c r="QO53" s="27"/>
      <c r="QP53" s="27"/>
      <c r="QQ53" s="27"/>
      <c r="QR53" s="27"/>
      <c r="QS53" s="27"/>
      <c r="QT53" s="27"/>
      <c r="QU53" s="27"/>
      <c r="QV53" s="27"/>
      <c r="QW53" s="27"/>
      <c r="QX53" s="27"/>
      <c r="QY53" s="27"/>
      <c r="QZ53" s="27"/>
      <c r="RA53" s="27"/>
      <c r="RB53" s="27"/>
      <c r="RC53" s="27"/>
      <c r="RD53" s="27"/>
      <c r="RE53" s="27"/>
      <c r="RF53" s="27"/>
      <c r="RG53" s="27"/>
      <c r="RH53" s="27"/>
      <c r="RI53" s="27"/>
      <c r="RJ53" s="27"/>
      <c r="RK53" s="27"/>
      <c r="RL53" s="27"/>
      <c r="RM53" s="27"/>
      <c r="RN53" s="27"/>
      <c r="RO53" s="27"/>
      <c r="RP53" s="27"/>
      <c r="RQ53" s="27"/>
      <c r="RR53" s="27"/>
      <c r="RS53" s="27"/>
      <c r="RT53" s="27"/>
      <c r="RU53" s="27"/>
      <c r="RV53" s="27"/>
      <c r="RW53" s="27"/>
      <c r="RX53" s="27"/>
      <c r="RY53" s="27"/>
      <c r="RZ53" s="27"/>
      <c r="SA53" s="27"/>
      <c r="SB53" s="27"/>
      <c r="SC53" s="27"/>
      <c r="SD53" s="27"/>
      <c r="SE53" s="27"/>
      <c r="SF53" s="27"/>
      <c r="SG53" s="27"/>
      <c r="SH53" s="27"/>
      <c r="SI53" s="27"/>
      <c r="SJ53" s="27"/>
      <c r="SK53" s="27"/>
      <c r="SL53" s="27"/>
      <c r="SM53" s="27"/>
      <c r="SN53" s="27"/>
      <c r="SO53" s="27"/>
      <c r="SP53" s="27"/>
      <c r="SQ53" s="27"/>
      <c r="SR53" s="27"/>
      <c r="SS53" s="27"/>
      <c r="ST53" s="27"/>
      <c r="SU53" s="27"/>
      <c r="SV53" s="27"/>
      <c r="SW53" s="27"/>
      <c r="SX53" s="27"/>
      <c r="SY53" s="27"/>
      <c r="SZ53" s="27"/>
      <c r="TA53" s="27"/>
      <c r="TB53" s="27"/>
      <c r="TC53" s="27"/>
      <c r="TD53" s="27"/>
      <c r="TE53" s="27"/>
      <c r="TF53" s="27"/>
      <c r="TG53" s="27"/>
      <c r="TH53" s="27"/>
      <c r="TI53" s="27"/>
      <c r="TJ53" s="27"/>
      <c r="TK53" s="27"/>
      <c r="TL53" s="27"/>
      <c r="TM53" s="27"/>
      <c r="TN53" s="27"/>
      <c r="TO53" s="27"/>
      <c r="TP53" s="27"/>
      <c r="TQ53" s="27"/>
      <c r="TR53" s="27"/>
      <c r="TS53" s="27"/>
      <c r="TT53" s="27"/>
      <c r="TU53" s="27"/>
      <c r="TV53" s="27"/>
      <c r="TW53" s="27"/>
      <c r="TX53" s="27"/>
      <c r="TY53" s="27"/>
      <c r="TZ53" s="27"/>
      <c r="UA53" s="27"/>
      <c r="UB53" s="27"/>
      <c r="UC53" s="27"/>
      <c r="UD53" s="27"/>
      <c r="UE53" s="27"/>
      <c r="UF53" s="27"/>
      <c r="UG53" s="27"/>
      <c r="UH53" s="27"/>
      <c r="UI53" s="27"/>
      <c r="UJ53" s="27"/>
      <c r="UK53" s="27"/>
      <c r="UL53" s="27"/>
      <c r="UM53" s="27"/>
      <c r="UN53" s="27"/>
      <c r="UO53" s="27"/>
      <c r="UP53" s="27"/>
      <c r="UQ53" s="27"/>
      <c r="UR53" s="27"/>
      <c r="US53" s="27"/>
      <c r="UT53" s="27"/>
      <c r="UU53" s="27"/>
      <c r="UV53" s="27"/>
      <c r="UW53" s="27"/>
      <c r="UX53" s="27"/>
      <c r="UY53" s="27"/>
      <c r="UZ53" s="27"/>
      <c r="VA53" s="27"/>
      <c r="VB53" s="27"/>
      <c r="VC53" s="27"/>
      <c r="VD53" s="27"/>
      <c r="VE53" s="27"/>
      <c r="VF53" s="27"/>
      <c r="VG53" s="27"/>
      <c r="VH53" s="27"/>
      <c r="VI53" s="27"/>
      <c r="VJ53" s="27"/>
      <c r="VK53" s="27"/>
      <c r="VL53" s="27"/>
      <c r="VM53" s="27"/>
      <c r="VN53" s="27"/>
      <c r="VO53" s="27"/>
      <c r="VP53" s="27"/>
      <c r="VQ53" s="27"/>
      <c r="VR53" s="27"/>
      <c r="VS53" s="27"/>
      <c r="VT53" s="27"/>
      <c r="VU53" s="27"/>
      <c r="VV53" s="27"/>
      <c r="VW53" s="27"/>
      <c r="VX53" s="27"/>
      <c r="VY53" s="27"/>
      <c r="VZ53" s="27"/>
      <c r="WA53" s="27"/>
      <c r="WB53" s="27"/>
      <c r="WC53" s="27"/>
      <c r="WD53" s="27"/>
      <c r="WE53" s="27"/>
      <c r="WF53" s="27"/>
      <c r="WG53" s="27"/>
      <c r="WH53" s="27"/>
      <c r="WI53" s="27"/>
      <c r="WJ53" s="27"/>
      <c r="WK53" s="27"/>
      <c r="WL53" s="27"/>
      <c r="WM53" s="27"/>
      <c r="WN53" s="27"/>
      <c r="WO53" s="27"/>
      <c r="WP53" s="27"/>
      <c r="WQ53" s="27"/>
      <c r="WR53" s="27"/>
      <c r="WS53" s="27"/>
      <c r="WT53" s="27"/>
      <c r="WU53" s="27"/>
      <c r="WV53" s="27"/>
      <c r="WW53" s="27"/>
      <c r="WX53" s="27"/>
      <c r="WY53" s="27"/>
      <c r="WZ53" s="27"/>
      <c r="XA53" s="27"/>
      <c r="XB53" s="27"/>
      <c r="XC53" s="27"/>
      <c r="XD53" s="27"/>
      <c r="XE53" s="27"/>
      <c r="XF53" s="27"/>
      <c r="XG53" s="27"/>
      <c r="XH53" s="27"/>
      <c r="XI53" s="27"/>
      <c r="XJ53" s="27"/>
      <c r="XK53" s="27"/>
      <c r="XL53" s="27"/>
      <c r="XM53" s="27"/>
      <c r="XN53" s="27"/>
      <c r="XO53" s="27"/>
      <c r="XP53" s="27"/>
      <c r="XQ53" s="27"/>
      <c r="XR53" s="27"/>
      <c r="XS53" s="27"/>
      <c r="XT53" s="27"/>
      <c r="XU53" s="27"/>
      <c r="XV53" s="27"/>
      <c r="XW53" s="27"/>
      <c r="XX53" s="27"/>
      <c r="XY53" s="27"/>
      <c r="XZ53" s="27"/>
      <c r="YA53" s="27"/>
      <c r="YB53" s="27"/>
      <c r="YC53" s="27"/>
      <c r="YD53" s="27"/>
      <c r="YE53" s="27"/>
      <c r="YF53" s="27"/>
      <c r="YG53" s="27"/>
      <c r="YH53" s="27"/>
      <c r="YI53" s="27"/>
      <c r="YJ53" s="27"/>
      <c r="YK53" s="27"/>
      <c r="YL53" s="27"/>
      <c r="YM53" s="27"/>
      <c r="YN53" s="27"/>
      <c r="YO53" s="27"/>
      <c r="YP53" s="27"/>
      <c r="YQ53" s="27"/>
      <c r="YR53" s="27"/>
      <c r="YS53" s="27"/>
      <c r="YT53" s="27"/>
      <c r="YU53" s="27"/>
      <c r="YV53" s="27"/>
      <c r="YW53" s="27"/>
      <c r="YX53" s="27"/>
      <c r="YY53" s="27"/>
      <c r="YZ53" s="27"/>
      <c r="ZA53" s="27"/>
      <c r="ZB53" s="27"/>
      <c r="ZC53" s="27"/>
      <c r="ZD53" s="27"/>
      <c r="ZE53" s="27"/>
      <c r="ZF53" s="27"/>
      <c r="ZG53" s="27"/>
      <c r="ZH53" s="27"/>
      <c r="ZI53" s="27"/>
      <c r="ZJ53" s="27"/>
      <c r="ZK53" s="27"/>
      <c r="ZL53" s="27"/>
      <c r="ZM53" s="27"/>
      <c r="ZN53" s="27"/>
      <c r="ZO53" s="27"/>
      <c r="ZP53" s="27"/>
      <c r="ZQ53" s="27"/>
      <c r="ZR53" s="27"/>
      <c r="ZS53" s="27"/>
      <c r="ZT53" s="27"/>
      <c r="ZU53" s="27"/>
      <c r="ZV53" s="27"/>
      <c r="ZW53" s="27"/>
      <c r="ZX53" s="27"/>
      <c r="ZY53" s="27"/>
      <c r="ZZ53" s="27"/>
      <c r="AAA53" s="27"/>
      <c r="AAB53" s="27"/>
      <c r="AAC53" s="27"/>
      <c r="AAD53" s="27"/>
      <c r="AAE53" s="27"/>
      <c r="AAF53" s="27"/>
      <c r="AAG53" s="27"/>
      <c r="AAH53" s="27"/>
      <c r="AAI53" s="27"/>
      <c r="AAJ53" s="27"/>
      <c r="AAK53" s="27"/>
      <c r="AAL53" s="27"/>
      <c r="AAM53" s="27"/>
      <c r="AAN53" s="27"/>
      <c r="AAO53" s="27"/>
      <c r="AAP53" s="27"/>
      <c r="AAQ53" s="27"/>
      <c r="AAR53" s="27"/>
      <c r="AAS53" s="27"/>
      <c r="AAT53" s="27"/>
      <c r="AAU53" s="27"/>
      <c r="AAV53" s="27"/>
      <c r="AAW53" s="27"/>
      <c r="AAX53" s="27"/>
      <c r="AAY53" s="27"/>
      <c r="AAZ53" s="27"/>
      <c r="ABA53" s="27"/>
      <c r="ABB53" s="27"/>
      <c r="ABC53" s="27"/>
      <c r="ABD53" s="27"/>
      <c r="ABE53" s="27"/>
      <c r="ABF53" s="27"/>
      <c r="ABG53" s="27"/>
      <c r="ABH53" s="27"/>
      <c r="ABI53" s="27"/>
      <c r="ABJ53" s="27"/>
      <c r="ABK53" s="27"/>
      <c r="ABL53" s="27"/>
      <c r="ABM53" s="27"/>
      <c r="ABN53" s="27"/>
      <c r="ABO53" s="27"/>
      <c r="ABP53" s="27"/>
      <c r="ABQ53" s="27"/>
      <c r="ABR53" s="27"/>
      <c r="ABS53" s="27"/>
      <c r="ABT53" s="27"/>
      <c r="ABU53" s="27"/>
      <c r="ABV53" s="27"/>
      <c r="ABW53" s="27"/>
      <c r="ABX53" s="27"/>
      <c r="ABY53" s="27"/>
      <c r="ABZ53" s="27"/>
      <c r="ACA53" s="27"/>
      <c r="ACB53" s="27"/>
      <c r="ACC53" s="27"/>
      <c r="ACD53" s="27"/>
      <c r="ACE53" s="27"/>
      <c r="ACF53" s="27"/>
      <c r="ACG53" s="27"/>
      <c r="ACH53" s="27"/>
      <c r="ACI53" s="27"/>
      <c r="ACJ53" s="27"/>
      <c r="ACK53" s="27"/>
      <c r="ACL53" s="27"/>
      <c r="ACM53" s="27"/>
      <c r="ACN53" s="27"/>
      <c r="ACO53" s="27"/>
      <c r="ACP53" s="27"/>
      <c r="ACQ53" s="27"/>
      <c r="ACR53" s="27"/>
      <c r="ACS53" s="27"/>
      <c r="ACT53" s="27"/>
      <c r="ACU53" s="27"/>
      <c r="ACV53" s="27"/>
      <c r="ACW53" s="27"/>
      <c r="ACX53" s="27"/>
      <c r="ACY53" s="27"/>
      <c r="ACZ53" s="27"/>
      <c r="ADA53" s="27"/>
      <c r="ADB53" s="27"/>
      <c r="ADC53" s="27"/>
      <c r="ADD53" s="27"/>
      <c r="ADE53" s="27"/>
      <c r="ADF53" s="27"/>
      <c r="ADG53" s="27"/>
      <c r="ADH53" s="27"/>
      <c r="ADI53" s="27"/>
      <c r="ADJ53" s="27"/>
      <c r="ADK53" s="27"/>
      <c r="ADL53" s="27"/>
      <c r="ADM53" s="27"/>
      <c r="ADN53" s="27"/>
      <c r="ADO53" s="27"/>
      <c r="ADP53" s="27"/>
      <c r="ADQ53" s="27"/>
      <c r="ADR53" s="27"/>
      <c r="ADS53" s="27"/>
      <c r="ADT53" s="27"/>
      <c r="ADU53" s="27"/>
      <c r="ADV53" s="27"/>
      <c r="ADW53" s="27"/>
      <c r="ADX53" s="27"/>
      <c r="ADY53" s="27"/>
      <c r="ADZ53" s="27"/>
      <c r="AEA53" s="27"/>
      <c r="AEB53" s="27"/>
      <c r="AEC53" s="27"/>
      <c r="AED53" s="27"/>
      <c r="AEE53" s="27"/>
      <c r="AEF53" s="27"/>
      <c r="AEG53" s="27"/>
      <c r="AEH53" s="27"/>
      <c r="AEI53" s="27"/>
      <c r="AEJ53" s="27"/>
      <c r="AEK53" s="27"/>
      <c r="AEL53" s="27"/>
      <c r="AEM53" s="27"/>
      <c r="AEN53" s="27"/>
      <c r="AEO53" s="27"/>
      <c r="AEP53" s="27"/>
      <c r="AEQ53" s="27"/>
      <c r="AER53" s="27"/>
      <c r="AES53" s="27"/>
      <c r="AET53" s="27"/>
      <c r="AEU53" s="27"/>
      <c r="AEV53" s="27"/>
      <c r="AEW53" s="27"/>
      <c r="AEX53" s="27"/>
      <c r="AEY53" s="27"/>
      <c r="AEZ53" s="27"/>
      <c r="AFA53" s="27"/>
      <c r="AFB53" s="27"/>
      <c r="AFC53" s="27"/>
      <c r="AFD53" s="27"/>
      <c r="AFE53" s="27"/>
      <c r="AFF53" s="27"/>
      <c r="AFG53" s="27"/>
      <c r="AFH53" s="27"/>
      <c r="AFI53" s="27"/>
      <c r="AFJ53" s="27"/>
      <c r="AFK53" s="27"/>
      <c r="AFL53" s="27"/>
      <c r="AFM53" s="27"/>
      <c r="AFN53" s="27"/>
      <c r="AFO53" s="27"/>
      <c r="AFP53" s="27"/>
      <c r="AFQ53" s="27"/>
      <c r="AFR53" s="27"/>
      <c r="AFS53" s="27"/>
      <c r="AFT53" s="27"/>
      <c r="AFU53" s="27"/>
      <c r="AFV53" s="27"/>
      <c r="AFW53" s="27"/>
      <c r="AFX53" s="27"/>
      <c r="AFY53" s="27"/>
      <c r="AFZ53" s="27"/>
      <c r="AGA53" s="27"/>
      <c r="AGB53" s="27"/>
      <c r="AGC53" s="27"/>
      <c r="AGD53" s="27"/>
      <c r="AGE53" s="27"/>
      <c r="AGF53" s="27"/>
      <c r="AGG53" s="27"/>
      <c r="AGH53" s="27"/>
      <c r="AGI53" s="27"/>
      <c r="AGJ53" s="27"/>
      <c r="AGK53" s="27"/>
      <c r="AGL53" s="27"/>
      <c r="AGM53" s="27"/>
      <c r="AGN53" s="27"/>
      <c r="AGO53" s="27"/>
      <c r="AGP53" s="27"/>
      <c r="AGQ53" s="27"/>
      <c r="AGR53" s="27"/>
      <c r="AGS53" s="27"/>
      <c r="AGT53" s="27"/>
      <c r="AGU53" s="27"/>
      <c r="AGV53" s="27"/>
      <c r="AGW53" s="27"/>
      <c r="AGX53" s="27"/>
      <c r="AGY53" s="27"/>
      <c r="AGZ53" s="27"/>
      <c r="AHA53" s="27"/>
      <c r="AHB53" s="27"/>
      <c r="AHC53" s="27"/>
      <c r="AHD53" s="27"/>
      <c r="AHE53" s="27"/>
      <c r="AHF53" s="27"/>
      <c r="AHG53" s="27"/>
      <c r="AHH53" s="27"/>
      <c r="AHI53" s="27"/>
      <c r="AHJ53" s="27"/>
      <c r="AHK53" s="27"/>
      <c r="AHL53" s="27"/>
      <c r="AHM53" s="27"/>
      <c r="AHN53" s="27"/>
      <c r="AHO53" s="27"/>
      <c r="AHP53" s="27"/>
      <c r="AHQ53" s="27"/>
      <c r="AHR53" s="27"/>
      <c r="AHS53" s="27"/>
      <c r="AHT53" s="27"/>
      <c r="AHU53" s="27"/>
      <c r="AHV53" s="27"/>
      <c r="AHW53" s="27"/>
      <c r="AHX53" s="27"/>
      <c r="AHY53" s="27"/>
      <c r="AHZ53" s="27"/>
      <c r="AIA53" s="27"/>
      <c r="AIB53" s="27"/>
      <c r="AIC53" s="27"/>
      <c r="AID53" s="27"/>
      <c r="AIE53" s="27"/>
      <c r="AIF53" s="27"/>
      <c r="AIG53" s="27"/>
      <c r="AIH53" s="27"/>
      <c r="AII53" s="27"/>
      <c r="AIJ53" s="27"/>
      <c r="AIK53" s="27"/>
      <c r="AIL53" s="27"/>
      <c r="AIM53" s="27"/>
      <c r="AIN53" s="27"/>
      <c r="AIO53" s="27"/>
      <c r="AIP53" s="27"/>
      <c r="AIQ53" s="27"/>
      <c r="AIR53" s="27"/>
      <c r="AIS53" s="27"/>
      <c r="AIT53" s="27"/>
      <c r="AIU53" s="27"/>
      <c r="AIV53" s="27"/>
      <c r="AIW53" s="27"/>
      <c r="AIX53" s="27"/>
      <c r="AIY53" s="27"/>
      <c r="AIZ53" s="27"/>
      <c r="AJA53" s="27"/>
      <c r="AJB53" s="27"/>
      <c r="AJC53" s="27"/>
      <c r="AJD53" s="27"/>
      <c r="AJE53" s="27"/>
      <c r="AJF53" s="27"/>
      <c r="AJG53" s="27"/>
      <c r="AJH53" s="27"/>
      <c r="AJI53" s="27"/>
      <c r="AJJ53" s="27"/>
      <c r="AJK53" s="27"/>
      <c r="AJL53" s="27"/>
      <c r="AJM53" s="27"/>
      <c r="AJN53" s="27"/>
      <c r="AJO53" s="27"/>
      <c r="AJP53" s="27"/>
      <c r="AJQ53" s="27"/>
      <c r="AJR53" s="27"/>
      <c r="AJS53" s="27"/>
      <c r="AJT53" s="27"/>
      <c r="AJU53" s="27"/>
      <c r="AJV53" s="27"/>
      <c r="AJW53" s="27"/>
      <c r="AJX53" s="27"/>
      <c r="AJY53" s="27"/>
      <c r="AJZ53" s="27"/>
      <c r="AKA53" s="27"/>
      <c r="AKB53" s="27"/>
      <c r="AKC53" s="27"/>
      <c r="AKD53" s="27"/>
      <c r="AKE53" s="27"/>
      <c r="AKF53" s="27"/>
      <c r="AKG53" s="27"/>
      <c r="AKH53" s="27"/>
      <c r="AKI53" s="27"/>
      <c r="AKJ53" s="27"/>
      <c r="AKK53" s="27"/>
      <c r="AKL53" s="27"/>
      <c r="AKM53" s="27"/>
      <c r="AKN53" s="27"/>
      <c r="AKO53" s="27"/>
      <c r="AKP53" s="27"/>
      <c r="AKQ53" s="27"/>
      <c r="AKR53" s="27"/>
      <c r="AKS53" s="27"/>
      <c r="AKT53" s="27"/>
      <c r="AKU53" s="27"/>
      <c r="AKV53" s="27"/>
      <c r="AKW53" s="27"/>
      <c r="AKX53" s="27"/>
      <c r="AKY53" s="27"/>
      <c r="AKZ53" s="27"/>
      <c r="ALA53" s="27"/>
      <c r="ALB53" s="27"/>
      <c r="ALC53" s="27"/>
      <c r="ALD53" s="27"/>
      <c r="ALE53" s="27"/>
      <c r="ALF53" s="27"/>
      <c r="ALG53" s="27"/>
      <c r="ALH53" s="27"/>
      <c r="ALI53" s="27"/>
      <c r="ALJ53" s="27"/>
      <c r="ALK53" s="27"/>
      <c r="ALL53" s="27"/>
      <c r="ALM53" s="27"/>
      <c r="ALN53" s="27"/>
      <c r="ALO53" s="27"/>
      <c r="ALP53" s="27"/>
      <c r="ALQ53" s="27"/>
      <c r="ALR53" s="27"/>
      <c r="ALS53" s="27"/>
      <c r="ALT53" s="27"/>
      <c r="ALU53" s="27"/>
      <c r="ALV53" s="27"/>
      <c r="ALW53" s="27"/>
      <c r="ALX53" s="27"/>
      <c r="ALY53" s="27"/>
      <c r="ALZ53" s="27"/>
      <c r="AMA53" s="27"/>
      <c r="AMB53" s="27"/>
      <c r="AMC53" s="27"/>
      <c r="AMD53" s="27"/>
      <c r="AME53" s="27"/>
      <c r="AMF53" s="27"/>
      <c r="AMG53" s="27"/>
      <c r="AMH53" s="27"/>
      <c r="AMI53" s="27"/>
      <c r="AMJ53" s="27"/>
    </row>
    <row r="54" spans="1:1024" ht="18" customHeight="1" x14ac:dyDescent="0.25">
      <c r="C54" s="177"/>
      <c r="D54" s="177"/>
      <c r="E54" s="177"/>
      <c r="F54" s="177"/>
      <c r="G54" s="53"/>
      <c r="I54" s="53"/>
      <c r="J54" s="53"/>
      <c r="K54" s="53"/>
      <c r="L54" s="53"/>
      <c r="M54" s="53"/>
      <c r="N54" s="53"/>
    </row>
    <row r="55" spans="1:1024" ht="13.8" x14ac:dyDescent="0.25">
      <c r="C55" s="124"/>
      <c r="D55" s="124"/>
      <c r="E55" s="124"/>
      <c r="F55" s="124"/>
      <c r="G55" s="53"/>
      <c r="H55" s="48" t="s">
        <v>139</v>
      </c>
      <c r="I55" s="53"/>
      <c r="J55" s="53"/>
      <c r="K55" s="53"/>
      <c r="L55" s="53"/>
      <c r="M55" s="125">
        <f>IF(N55=TRUE(),M53/195,M53/235)</f>
        <v>0</v>
      </c>
      <c r="N55" s="53" t="b">
        <f>OR(G27="yes",G27="n/a",G27="x",G27="na")</f>
        <v>0</v>
      </c>
      <c r="O55" s="53"/>
      <c r="P55" s="53"/>
      <c r="Q55" s="53"/>
    </row>
    <row r="56" spans="1:1024" ht="13.8" x14ac:dyDescent="0.25">
      <c r="B56" s="91" t="s">
        <v>46</v>
      </c>
      <c r="C56" s="124"/>
      <c r="D56" s="124"/>
      <c r="E56" s="124"/>
      <c r="F56" s="124"/>
      <c r="G56" s="53"/>
      <c r="I56" s="53"/>
      <c r="J56" s="53"/>
      <c r="K56" s="53"/>
      <c r="L56" s="53"/>
      <c r="M56" s="53"/>
      <c r="N56" s="53"/>
      <c r="O56" s="53"/>
      <c r="P56" s="53"/>
    </row>
    <row r="57" spans="1:1024" ht="15.6" x14ac:dyDescent="0.25">
      <c r="B57" s="126" t="s">
        <v>140</v>
      </c>
      <c r="C57" s="124"/>
      <c r="D57" s="124"/>
      <c r="E57" s="124"/>
      <c r="F57" s="124"/>
      <c r="G57" s="53"/>
      <c r="I57" s="53"/>
      <c r="J57" s="53"/>
      <c r="K57" s="53"/>
      <c r="L57" s="53"/>
      <c r="M57" s="53"/>
      <c r="N57" s="53"/>
      <c r="O57" s="53"/>
      <c r="P57" s="53"/>
    </row>
    <row r="58" spans="1:1024" ht="15.6" x14ac:dyDescent="0.25">
      <c r="B58" s="126" t="s">
        <v>141</v>
      </c>
      <c r="C58" s="124"/>
      <c r="D58" s="124"/>
      <c r="E58" s="124"/>
      <c r="F58" s="124"/>
      <c r="G58" s="53"/>
      <c r="I58" s="53"/>
      <c r="J58" s="53"/>
      <c r="K58" s="53"/>
      <c r="L58" s="53"/>
      <c r="M58" s="53"/>
      <c r="N58" s="53"/>
      <c r="O58" s="53"/>
      <c r="P58" s="53"/>
    </row>
    <row r="59" spans="1:1024" ht="13.8" x14ac:dyDescent="0.25">
      <c r="B59" s="47" t="s">
        <v>142</v>
      </c>
      <c r="C59" s="124"/>
      <c r="D59" s="124"/>
      <c r="E59" s="124"/>
      <c r="F59" s="124"/>
      <c r="G59" s="53"/>
      <c r="I59" s="53"/>
      <c r="J59" s="53"/>
      <c r="K59" s="53"/>
      <c r="L59" s="53"/>
      <c r="M59" s="53"/>
      <c r="N59" s="53"/>
      <c r="O59" s="53"/>
      <c r="P59" s="53"/>
    </row>
    <row r="60" spans="1:1024" ht="13.8" x14ac:dyDescent="0.25">
      <c r="B60" s="127" t="s">
        <v>143</v>
      </c>
      <c r="C60" s="127"/>
      <c r="I60" s="53"/>
      <c r="J60" s="53"/>
      <c r="K60" s="53"/>
      <c r="L60" s="53"/>
    </row>
    <row r="61" spans="1:1024" ht="24.9" customHeight="1" x14ac:dyDescent="0.25">
      <c r="B61" s="25"/>
      <c r="G61" s="53"/>
      <c r="I61" s="53"/>
      <c r="J61" s="53"/>
    </row>
    <row r="62" spans="1:1024" ht="13.8" x14ac:dyDescent="0.25">
      <c r="B62" s="25"/>
      <c r="G62" s="53"/>
      <c r="H62" s="53"/>
      <c r="I62" s="53"/>
      <c r="J62" s="53"/>
      <c r="K62" s="53"/>
      <c r="L62" s="53"/>
    </row>
    <row r="63" spans="1:1024" ht="13.8" x14ac:dyDescent="0.25">
      <c r="G63" s="53"/>
      <c r="H63" s="53"/>
      <c r="I63" s="53"/>
      <c r="J63" s="53"/>
      <c r="K63" s="53"/>
    </row>
    <row r="64" spans="1:1024" ht="13.8" x14ac:dyDescent="0.25">
      <c r="G64" s="53"/>
      <c r="H64" s="53"/>
      <c r="I64" s="53"/>
      <c r="J64" s="53"/>
      <c r="K64" s="53"/>
    </row>
    <row r="65" spans="2:16" ht="13.8" x14ac:dyDescent="0.25">
      <c r="G65" s="53"/>
      <c r="H65" s="53"/>
      <c r="I65" s="53"/>
      <c r="J65" s="53"/>
      <c r="K65" s="53"/>
    </row>
    <row r="66" spans="2:16" ht="13.8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6" ht="13.8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 ht="13.8" x14ac:dyDescent="0.2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 ht="13.8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 ht="13.8" x14ac:dyDescent="0.2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 ht="13.8" x14ac:dyDescent="0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 ht="13.8" x14ac:dyDescent="0.2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 ht="13.8" x14ac:dyDescent="0.2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 ht="13.8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 ht="13.8" x14ac:dyDescent="0.2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16" ht="13.8" x14ac:dyDescent="0.2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2:16" ht="13.8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2:16" ht="13.8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2:16" ht="13.8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2:16" ht="13.8" x14ac:dyDescent="0.2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2:16" ht="13.8" x14ac:dyDescent="0.2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2" spans="2:16" ht="13.8" x14ac:dyDescent="0.25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2:16" ht="13.8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</row>
    <row r="84" spans="2:16" ht="13.8" x14ac:dyDescent="0.25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</row>
    <row r="85" spans="2:16" ht="13.8" x14ac:dyDescent="0.25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</row>
    <row r="86" spans="2:16" ht="13.8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</row>
    <row r="87" spans="2:16" ht="13.8" x14ac:dyDescent="0.25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2:16" ht="13.8" x14ac:dyDescent="0.25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</row>
    <row r="89" spans="2:16" ht="13.8" x14ac:dyDescent="0.2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</row>
    <row r="90" spans="2:16" ht="13.8" x14ac:dyDescent="0.25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</row>
    <row r="91" spans="2:16" ht="13.8" x14ac:dyDescent="0.25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</row>
    <row r="92" spans="2:16" ht="13.8" x14ac:dyDescent="0.25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</sheetData>
  <sheetProtection sheet="1" objects="1" scenarios="1" selectLockedCells="1"/>
  <mergeCells count="52">
    <mergeCell ref="C51:F52"/>
    <mergeCell ref="H51:L51"/>
    <mergeCell ref="H52:L52"/>
    <mergeCell ref="C53:F54"/>
    <mergeCell ref="H53:L53"/>
    <mergeCell ref="B46:M46"/>
    <mergeCell ref="B47:M47"/>
    <mergeCell ref="C49:F50"/>
    <mergeCell ref="H49:L49"/>
    <mergeCell ref="H50:L50"/>
    <mergeCell ref="B41:M41"/>
    <mergeCell ref="B42:M42"/>
    <mergeCell ref="B43:M43"/>
    <mergeCell ref="B44:M44"/>
    <mergeCell ref="B45:M45"/>
    <mergeCell ref="H34:I34"/>
    <mergeCell ref="B36:E36"/>
    <mergeCell ref="G36:H36"/>
    <mergeCell ref="J38:L38"/>
    <mergeCell ref="B40:M40"/>
    <mergeCell ref="B29:E29"/>
    <mergeCell ref="B30:E30"/>
    <mergeCell ref="B31:E31"/>
    <mergeCell ref="B32:E32"/>
    <mergeCell ref="B33:E33"/>
    <mergeCell ref="B24:E24"/>
    <mergeCell ref="H24:I24"/>
    <mergeCell ref="B25:E25"/>
    <mergeCell ref="H25:I25"/>
    <mergeCell ref="E27:F27"/>
    <mergeCell ref="B18:E18"/>
    <mergeCell ref="H18:I18"/>
    <mergeCell ref="B20:I20"/>
    <mergeCell ref="H22:I22"/>
    <mergeCell ref="B23:E23"/>
    <mergeCell ref="H23:I23"/>
    <mergeCell ref="D14:E14"/>
    <mergeCell ref="H15:I15"/>
    <mergeCell ref="B16:E16"/>
    <mergeCell ref="H16:I16"/>
    <mergeCell ref="B17:E17"/>
    <mergeCell ref="H17:I17"/>
    <mergeCell ref="B8:M8"/>
    <mergeCell ref="B9:M9"/>
    <mergeCell ref="B10:M10"/>
    <mergeCell ref="B11:M11"/>
    <mergeCell ref="B12:M12"/>
    <mergeCell ref="B3:M3"/>
    <mergeCell ref="B4:M4"/>
    <mergeCell ref="B5:M5"/>
    <mergeCell ref="B6:M6"/>
    <mergeCell ref="B7:M7"/>
  </mergeCells>
  <pageMargins left="0.74791666666666701" right="0.47222222222222199" top="0.70833333333333304" bottom="0.62986111111111098" header="0.511811023622047" footer="0.51180555555555596"/>
  <pageSetup paperSize="9" fitToHeight="0" orientation="portrait" horizontalDpi="300" verticalDpi="300"/>
  <headerFooter>
    <oddFooter>&amp;C&amp;9Page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Ringing Room</vt:lpstr>
      <vt:lpstr>Bell Chamber</vt:lpstr>
      <vt:lpstr>Other Rooms</vt:lpstr>
      <vt:lpstr>'Bell Chamber'!Print_Area</vt:lpstr>
      <vt:lpstr>'Other Rooms'!Print_Area</vt:lpstr>
      <vt:lpstr>'Ringing Room'!Print_Area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Palfrey</dc:creator>
  <dc:description/>
  <cp:lastModifiedBy>HP</cp:lastModifiedBy>
  <cp:revision>4</cp:revision>
  <dcterms:created xsi:type="dcterms:W3CDTF">2007-04-14T09:23:05Z</dcterms:created>
  <dcterms:modified xsi:type="dcterms:W3CDTF">2023-01-21T14:57:59Z</dcterms:modified>
  <dc:language>en-GB</dc:language>
</cp:coreProperties>
</file>